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8070" windowHeight="8595"/>
  </bookViews>
  <sheets>
    <sheet name="Thompson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8" i="3" l="1"/>
  <c r="T8" i="3"/>
  <c r="R8" i="3"/>
  <c r="P8" i="3"/>
  <c r="L8" i="3"/>
  <c r="V7" i="3"/>
  <c r="T7" i="3"/>
  <c r="R7" i="3"/>
  <c r="P7" i="3"/>
  <c r="L7" i="3"/>
  <c r="V6" i="3"/>
  <c r="T6" i="3"/>
  <c r="R6" i="3"/>
  <c r="P6" i="3"/>
  <c r="L6" i="3"/>
  <c r="V5" i="3"/>
  <c r="T5" i="3"/>
  <c r="R5" i="3"/>
  <c r="P5" i="3"/>
  <c r="B1" i="3"/>
</calcChain>
</file>

<file path=xl/sharedStrings.xml><?xml version="1.0" encoding="utf-8"?>
<sst xmlns="http://schemas.openxmlformats.org/spreadsheetml/2006/main" count="95" uniqueCount="82">
  <si>
    <t>GOING</t>
  </si>
  <si>
    <t>VNTR</t>
  </si>
  <si>
    <t xml:space="preserve">M.XXXXXX </t>
  </si>
  <si>
    <t>PJ 10xz</t>
  </si>
  <si>
    <t>VT zxz</t>
  </si>
  <si>
    <t>PJ 10yx</t>
  </si>
  <si>
    <t>VT yyx</t>
  </si>
  <si>
    <t>PJ 10yz</t>
  </si>
  <si>
    <t>VT xyz</t>
  </si>
  <si>
    <t>XWX</t>
  </si>
  <si>
    <t>VT01xx</t>
  </si>
  <si>
    <t>V32.xxx</t>
  </si>
  <si>
    <t>P78xxx</t>
  </si>
  <si>
    <t>GEN 7</t>
  </si>
  <si>
    <t>B787</t>
  </si>
  <si>
    <t>XWY</t>
  </si>
  <si>
    <t>XWY Air Travel</t>
  </si>
  <si>
    <t>XXY</t>
  </si>
  <si>
    <t>PJ 10xx</t>
  </si>
  <si>
    <t>VT xxx</t>
  </si>
  <si>
    <t>ODD</t>
  </si>
  <si>
    <t>FAI</t>
  </si>
  <si>
    <t xml:space="preserve">CDR </t>
  </si>
  <si>
    <t>PDR</t>
  </si>
  <si>
    <t>ITCM</t>
  </si>
  <si>
    <t>In charge Develloper</t>
  </si>
  <si>
    <t>Parameters Version</t>
  </si>
  <si>
    <t>Software Caracteristics</t>
  </si>
  <si>
    <t>PN of the ECU</t>
  </si>
  <si>
    <t>ECU Generation</t>
  </si>
  <si>
    <t>End of Project Billing</t>
  </si>
  <si>
    <t>BL CDR</t>
  </si>
  <si>
    <t>BL PDR</t>
  </si>
  <si>
    <t>Main Programm Markers</t>
  </si>
  <si>
    <t>Status</t>
  </si>
  <si>
    <t xml:space="preserve">TOTAL PAX </t>
  </si>
  <si>
    <t>ECU Caracteristics</t>
  </si>
  <si>
    <t xml:space="preserve"> Program monitoring</t>
  </si>
  <si>
    <t xml:space="preserve">Thompson Programs </t>
  </si>
  <si>
    <t>Last Update :</t>
  </si>
  <si>
    <t>Version Beta</t>
  </si>
  <si>
    <t>CLOSED</t>
  </si>
  <si>
    <t>WXW</t>
  </si>
  <si>
    <t xml:space="preserve">TWA Airlines </t>
  </si>
  <si>
    <t>TWA</t>
  </si>
  <si>
    <t>A321</t>
  </si>
  <si>
    <t>P78xyx</t>
  </si>
  <si>
    <t>V32.xyz</t>
  </si>
  <si>
    <t>VT01xy</t>
  </si>
  <si>
    <t>XYZ</t>
  </si>
  <si>
    <t>XVZ</t>
  </si>
  <si>
    <t>WTZ Airlines</t>
  </si>
  <si>
    <t>WTZ</t>
  </si>
  <si>
    <t>B747</t>
  </si>
  <si>
    <t xml:space="preserve">GEN 7 </t>
  </si>
  <si>
    <t>P78xzx</t>
  </si>
  <si>
    <t>V32.zyz</t>
  </si>
  <si>
    <t>VT01xz</t>
  </si>
  <si>
    <t>WZX</t>
  </si>
  <si>
    <t>ZYW</t>
  </si>
  <si>
    <t>WWZ Air</t>
  </si>
  <si>
    <t>WWZ</t>
  </si>
  <si>
    <t>A330</t>
  </si>
  <si>
    <t>P78xyz</t>
  </si>
  <si>
    <t>V32.yyy</t>
  </si>
  <si>
    <t>VT01yy</t>
  </si>
  <si>
    <t>XXX</t>
  </si>
  <si>
    <t>Program Characteristics</t>
  </si>
  <si>
    <t>Done</t>
  </si>
  <si>
    <t>NRC</t>
  </si>
  <si>
    <t xml:space="preserve">Customer Program Name </t>
  </si>
  <si>
    <t>PJ</t>
  </si>
  <si>
    <t>Customer Interlocutor email</t>
  </si>
  <si>
    <t>PGA PM</t>
  </si>
  <si>
    <t>PGA TC</t>
  </si>
  <si>
    <t xml:space="preserve">Airline </t>
  </si>
  <si>
    <t xml:space="preserve">Airline OACI Code </t>
  </si>
  <si>
    <t>Aircraft</t>
  </si>
  <si>
    <t>Seat</t>
  </si>
  <si>
    <t>Shipset qty</t>
  </si>
  <si>
    <t>PAX per shipset</t>
  </si>
  <si>
    <t>Late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</si>
</sst>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rgb="FF1E1E1E"/>
      </patternFill>
    </fill>
    <fill>
      <patternFill patternType="solid">
        <fgColor rgb="FFFFABAB"/>
        <bgColor rgb="FF1E1E1E"/>
      </patternFill>
    </fill>
    <fill>
      <patternFill patternType="solid">
        <fgColor rgb="FFFF8000"/>
        <bgColor rgb="FF1E1E1E"/>
      </patternFill>
    </fill>
    <fill>
      <patternFill patternType="solid">
        <fgColor theme="0" tint="-0.14996795556505021"/>
        <bgColor rgb="FF1E1E1E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/>
    <xf numFmtId="0" fontId="6" fillId="0" borderId="0" xfId="0" applyFont="1"/>
    <xf numFmtId="14" fontId="0" fillId="0" borderId="0" xfId="0" applyNumberFormat="1"/>
    <xf numFmtId="0" fontId="0" fillId="2" borderId="3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7" fillId="0" borderId="0" xfId="0" applyFont="1"/>
    <xf numFmtId="0" fontId="7" fillId="2" borderId="8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14" fontId="0" fillId="2" borderId="14" xfId="0" applyNumberFormat="1" applyFill="1" applyBorder="1" applyAlignment="1">
      <alignment horizontal="center" vertical="center" wrapText="1"/>
    </xf>
    <xf numFmtId="14" fontId="0" fillId="2" borderId="18" xfId="0" applyNumberFormat="1" applyFill="1" applyBorder="1" applyAlignment="1">
      <alignment horizontal="center" vertical="center" wrapText="1"/>
    </xf>
    <xf numFmtId="14" fontId="0" fillId="2" borderId="15" xfId="0" applyNumberFormat="1" applyFill="1" applyBorder="1" applyAlignment="1">
      <alignment horizontal="center" vertical="center" wrapText="1"/>
    </xf>
    <xf numFmtId="14" fontId="0" fillId="2" borderId="7" xfId="0" applyNumberFormat="1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22" fontId="0" fillId="0" borderId="0" xfId="0" applyNumberFormat="1"/>
    <xf numFmtId="0" fontId="7" fillId="2" borderId="1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 shrinkToFit="1"/>
    </xf>
    <xf numFmtId="164" fontId="1" fillId="2" borderId="6" xfId="0" applyNumberFormat="1" applyFont="1" applyFill="1" applyBorder="1" applyAlignment="1">
      <alignment vertical="center" wrapText="1" shrinkToFit="1"/>
    </xf>
    <xf numFmtId="14" fontId="7" fillId="3" borderId="7" xfId="0" applyNumberFormat="1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2" borderId="5" xfId="0" applyFont="1" applyFill="1" applyBorder="1" applyAlignment="1">
      <alignment horizontal="center" vertical="center" wrapText="1" shrinkToFit="1"/>
    </xf>
    <xf numFmtId="0" fontId="4" fillId="2" borderId="4" xfId="0" applyFont="1" applyFill="1" applyBorder="1" applyAlignment="1">
      <alignment horizontal="center" vertical="center" wrapText="1" shrinkToFit="1"/>
    </xf>
    <xf numFmtId="0" fontId="4" fillId="2" borderId="6" xfId="0" applyFont="1" applyFill="1" applyBorder="1" applyAlignment="1">
      <alignment horizontal="center" vertical="center" wrapText="1" shrinkToFit="1"/>
    </xf>
    <xf numFmtId="0" fontId="3" fillId="2" borderId="5" xfId="0" applyFont="1" applyFill="1" applyBorder="1" applyAlignment="1">
      <alignment horizontal="center" vertical="center" wrapText="1" shrinkToFit="1"/>
    </xf>
    <xf numFmtId="0" fontId="3" fillId="2" borderId="4" xfId="0" applyFont="1" applyFill="1" applyBorder="1" applyAlignment="1">
      <alignment horizontal="center" vertical="center" wrapText="1" shrinkToFit="1"/>
    </xf>
    <xf numFmtId="0" fontId="3" fillId="2" borderId="6" xfId="0" applyFont="1" applyFill="1" applyBorder="1" applyAlignment="1">
      <alignment horizontal="center" vertical="center" wrapText="1" shrinkToFi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5" fillId="2" borderId="29" xfId="0" applyFont="1" applyFill="1" applyBorder="1" applyAlignment="1">
      <alignment horizontal="center" vertical="center" wrapText="1"/>
    </xf>
    <xf numFmtId="0" fontId="5" fillId="2" borderId="26" xfId="0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>
      <alignment horizontal="center" vertical="center" wrapText="1"/>
    </xf>
    <xf numFmtId="14" fontId="8" fillId="4" borderId="7" xfId="0" applyNumberFormat="1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14" fontId="0" fillId="5" borderId="7" xfId="0" applyNumberFormat="1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14" fontId="7" fillId="2" borderId="7" xfId="0" applyNumberFormat="1" applyFont="1" applyFill="1" applyBorder="1" applyAlignment="1">
      <alignment horizontal="center" vertical="center" wrapText="1"/>
    </xf>
    <xf numFmtId="14" fontId="7" fillId="5" borderId="7" xfId="0" applyNumberFormat="1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ABAB"/>
      <color rgb="FFFF8B8B"/>
      <color rgb="FF2FFEB5"/>
      <color rgb="FFFFA7A7"/>
      <color rgb="FF645EE4"/>
      <color rgb="FF423ADE"/>
      <color rgb="FF233E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rogram_CLOSED1"/>
  <dimension ref="A1:AF44"/>
  <sheetViews>
    <sheetView tabSelected="1" topLeftCell="Q1" workbookViewId="0">
      <pane ySplit="4" topLeftCell="A5" activePane="bottomLeft" state="frozen"/>
      <selection activeCell="D1" sqref="D1"/>
      <selection pane="bottomLeft" activeCell="R16" sqref="R16"/>
    </sheetView>
  </sheetViews>
  <sheetFormatPr baseColWidth="10" defaultColWidth="11.42578125" defaultRowHeight="15" x14ac:dyDescent="0.25"/>
  <cols>
    <col min="1" max="1" width="19" customWidth="1"/>
    <col min="2" max="2" width="9" customWidth="1"/>
    <col min="3" max="3" width="14.85546875" customWidth="1"/>
    <col min="4" max="4" width="16.7109375" customWidth="1"/>
    <col min="5" max="5" width="20.7109375" customWidth="1"/>
    <col min="6" max="6" width="16.42578125" customWidth="1"/>
    <col min="7" max="7" width="26.140625" customWidth="1"/>
    <col min="8" max="8" width="10.42578125" customWidth="1"/>
    <col min="9" max="9" width="7.7109375" customWidth="1"/>
    <col min="10" max="10" width="8.42578125" customWidth="1"/>
    <col min="11" max="11" width="8.85546875" customWidth="1"/>
    <col min="12" max="12" width="8.140625" customWidth="1"/>
    <col min="13" max="13" width="17.5703125" customWidth="1"/>
    <col min="14" max="23" width="10.42578125" customWidth="1"/>
    <col min="24" max="26" width="8.7109375" customWidth="1"/>
    <col min="27" max="27" width="11.42578125" customWidth="1"/>
    <col min="28" max="28" width="10.28515625" customWidth="1"/>
    <col min="29" max="29" width="12.7109375" customWidth="1"/>
  </cols>
  <sheetData>
    <row r="1" spans="1:32" s="1" customFormat="1" ht="19.5" customHeight="1" thickBot="1" x14ac:dyDescent="0.3">
      <c r="A1" s="35" t="s">
        <v>39</v>
      </c>
      <c r="B1" s="36">
        <f ca="1">TODAY()</f>
        <v>43206</v>
      </c>
      <c r="C1" s="39"/>
      <c r="D1" s="40"/>
      <c r="E1" s="40"/>
      <c r="F1" s="40"/>
      <c r="G1" s="41"/>
      <c r="H1" s="42" t="s">
        <v>40</v>
      </c>
      <c r="I1" s="43"/>
      <c r="J1" s="44"/>
      <c r="K1" s="45" t="s">
        <v>38</v>
      </c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7"/>
    </row>
    <row r="2" spans="1:32" s="1" customFormat="1" ht="19.5" customHeight="1" thickBot="1" x14ac:dyDescent="0.3">
      <c r="A2" s="48" t="s">
        <v>67</v>
      </c>
      <c r="B2" s="49"/>
      <c r="C2" s="49"/>
      <c r="D2" s="49"/>
      <c r="E2" s="49"/>
      <c r="F2" s="49"/>
      <c r="G2" s="49"/>
      <c r="H2" s="49"/>
      <c r="I2" s="49"/>
      <c r="J2" s="49"/>
      <c r="K2" s="49"/>
      <c r="L2" s="50"/>
      <c r="M2" s="48" t="s">
        <v>37</v>
      </c>
      <c r="N2" s="49"/>
      <c r="O2" s="49"/>
      <c r="P2" s="49"/>
      <c r="Q2" s="49"/>
      <c r="R2" s="49"/>
      <c r="S2" s="49"/>
      <c r="T2" s="49"/>
      <c r="U2" s="49"/>
      <c r="V2" s="49"/>
      <c r="W2" s="50"/>
      <c r="X2" s="48" t="s">
        <v>69</v>
      </c>
      <c r="Y2" s="49"/>
      <c r="Z2" s="50"/>
      <c r="AA2" s="48" t="s">
        <v>36</v>
      </c>
      <c r="AB2" s="49"/>
      <c r="AC2" s="49"/>
      <c r="AD2" s="49"/>
      <c r="AE2" s="50"/>
      <c r="AF2" s="2" t="s">
        <v>68</v>
      </c>
    </row>
    <row r="3" spans="1:32" s="1" customFormat="1" ht="15" customHeight="1" thickBot="1" x14ac:dyDescent="0.3">
      <c r="A3" s="53" t="s">
        <v>70</v>
      </c>
      <c r="B3" s="55" t="s">
        <v>71</v>
      </c>
      <c r="C3" s="55" t="s">
        <v>72</v>
      </c>
      <c r="D3" s="57" t="s">
        <v>73</v>
      </c>
      <c r="E3" s="55" t="s">
        <v>74</v>
      </c>
      <c r="F3" s="55" t="s">
        <v>75</v>
      </c>
      <c r="G3" s="55" t="s">
        <v>76</v>
      </c>
      <c r="H3" s="55" t="s">
        <v>77</v>
      </c>
      <c r="I3" s="55" t="s">
        <v>78</v>
      </c>
      <c r="J3" s="55" t="s">
        <v>79</v>
      </c>
      <c r="K3" s="55" t="s">
        <v>80</v>
      </c>
      <c r="L3" s="51" t="s">
        <v>35</v>
      </c>
      <c r="M3" s="60" t="s">
        <v>34</v>
      </c>
      <c r="N3" s="62" t="s">
        <v>33</v>
      </c>
      <c r="O3" s="63"/>
      <c r="P3" s="63"/>
      <c r="Q3" s="63"/>
      <c r="R3" s="63"/>
      <c r="S3" s="63"/>
      <c r="T3" s="63"/>
      <c r="U3" s="63"/>
      <c r="V3" s="63"/>
      <c r="W3" s="64"/>
      <c r="X3" s="53" t="s">
        <v>32</v>
      </c>
      <c r="Y3" s="55" t="s">
        <v>31</v>
      </c>
      <c r="Z3" s="51" t="s">
        <v>30</v>
      </c>
      <c r="AA3" s="53" t="s">
        <v>29</v>
      </c>
      <c r="AB3" s="55" t="s">
        <v>28</v>
      </c>
      <c r="AC3" s="55" t="s">
        <v>27</v>
      </c>
      <c r="AD3" s="55" t="s">
        <v>26</v>
      </c>
      <c r="AE3" s="51" t="s">
        <v>25</v>
      </c>
      <c r="AF3" s="2" t="s">
        <v>81</v>
      </c>
    </row>
    <row r="4" spans="1:32" s="1" customFormat="1" ht="29.25" customHeight="1" thickBot="1" x14ac:dyDescent="0.3">
      <c r="A4" s="54"/>
      <c r="B4" s="56"/>
      <c r="C4" s="56"/>
      <c r="D4" s="58"/>
      <c r="E4" s="56"/>
      <c r="F4" s="56"/>
      <c r="G4" s="56"/>
      <c r="H4" s="56"/>
      <c r="I4" s="56"/>
      <c r="J4" s="59"/>
      <c r="K4" s="59"/>
      <c r="L4" s="52"/>
      <c r="M4" s="61"/>
      <c r="N4" s="66" t="s">
        <v>24</v>
      </c>
      <c r="O4" s="64"/>
      <c r="P4" s="62" t="s">
        <v>23</v>
      </c>
      <c r="Q4" s="64"/>
      <c r="R4" s="62" t="s">
        <v>22</v>
      </c>
      <c r="S4" s="64"/>
      <c r="T4" s="62" t="s">
        <v>21</v>
      </c>
      <c r="U4" s="64"/>
      <c r="V4" s="62" t="s">
        <v>20</v>
      </c>
      <c r="W4" s="64"/>
      <c r="X4" s="65"/>
      <c r="Y4" s="59"/>
      <c r="Z4" s="52"/>
      <c r="AA4" s="65"/>
      <c r="AB4" s="59"/>
      <c r="AC4" s="59"/>
      <c r="AD4" s="59"/>
      <c r="AE4" s="52"/>
    </row>
    <row r="5" spans="1:32" s="1" customFormat="1" ht="29.25" customHeight="1" thickBot="1" x14ac:dyDescent="0.3">
      <c r="A5" s="12" t="s">
        <v>19</v>
      </c>
      <c r="B5" s="4" t="s">
        <v>18</v>
      </c>
      <c r="C5" s="4"/>
      <c r="D5" s="4" t="s">
        <v>17</v>
      </c>
      <c r="E5" s="4"/>
      <c r="F5" s="4" t="s">
        <v>16</v>
      </c>
      <c r="G5" s="4" t="s">
        <v>15</v>
      </c>
      <c r="H5" s="4" t="s">
        <v>14</v>
      </c>
      <c r="I5" s="5" t="s">
        <v>1</v>
      </c>
      <c r="J5" s="12">
        <v>17</v>
      </c>
      <c r="K5" s="4">
        <v>70</v>
      </c>
      <c r="L5" s="21">
        <v>1190</v>
      </c>
      <c r="M5" s="29" t="s">
        <v>0</v>
      </c>
      <c r="N5" s="28">
        <v>43206</v>
      </c>
      <c r="O5" s="5"/>
      <c r="P5" s="25">
        <f ca="1">TODAY()</f>
        <v>43206</v>
      </c>
      <c r="Q5" s="5"/>
      <c r="R5" s="25">
        <f ca="1">TODAY()</f>
        <v>43206</v>
      </c>
      <c r="S5" s="5"/>
      <c r="T5" s="25">
        <f ca="1">TODAY()</f>
        <v>43206</v>
      </c>
      <c r="U5" s="5"/>
      <c r="V5" s="25">
        <f ca="1">TODAY()</f>
        <v>43206</v>
      </c>
      <c r="W5" s="5"/>
      <c r="X5" s="22"/>
      <c r="Y5" s="34"/>
      <c r="Z5" s="17"/>
      <c r="AA5" s="12" t="s">
        <v>13</v>
      </c>
      <c r="AB5" s="4" t="s">
        <v>12</v>
      </c>
      <c r="AC5" s="4" t="s">
        <v>11</v>
      </c>
      <c r="AD5" s="4" t="s">
        <v>10</v>
      </c>
      <c r="AE5" s="5" t="s">
        <v>9</v>
      </c>
      <c r="AF5"/>
    </row>
    <row r="6" spans="1:32" ht="30" customHeight="1" thickBot="1" x14ac:dyDescent="0.3">
      <c r="A6" s="10" t="s">
        <v>8</v>
      </c>
      <c r="B6" s="6" t="s">
        <v>7</v>
      </c>
      <c r="C6" s="6" t="s">
        <v>2</v>
      </c>
      <c r="D6" s="6" t="s">
        <v>42</v>
      </c>
      <c r="E6" s="6"/>
      <c r="F6" s="6" t="s">
        <v>43</v>
      </c>
      <c r="G6" s="6" t="s">
        <v>44</v>
      </c>
      <c r="H6" s="6" t="s">
        <v>45</v>
      </c>
      <c r="I6" s="7" t="s">
        <v>1</v>
      </c>
      <c r="J6" s="10">
        <v>19</v>
      </c>
      <c r="K6" s="6">
        <v>20</v>
      </c>
      <c r="L6" s="9">
        <f>J6*K6</f>
        <v>380</v>
      </c>
      <c r="M6" s="30" t="s">
        <v>41</v>
      </c>
      <c r="N6" s="69">
        <v>43210</v>
      </c>
      <c r="O6" s="70" t="s">
        <v>68</v>
      </c>
      <c r="P6" s="26">
        <f t="shared" ref="P6:P8" ca="1" si="0">TODAY()</f>
        <v>43206</v>
      </c>
      <c r="Q6" s="7"/>
      <c r="R6" s="26">
        <f t="shared" ref="R6:R8" ca="1" si="1">TODAY()</f>
        <v>43206</v>
      </c>
      <c r="S6" s="7"/>
      <c r="T6" s="26">
        <f t="shared" ref="T6:V8" ca="1" si="2">TODAY()</f>
        <v>43206</v>
      </c>
      <c r="U6" s="7"/>
      <c r="V6" s="26">
        <f t="shared" ca="1" si="2"/>
        <v>43206</v>
      </c>
      <c r="W6" s="7"/>
      <c r="X6" s="8"/>
      <c r="Y6" s="18"/>
      <c r="Z6" s="16"/>
      <c r="AA6" s="10">
        <v>3600</v>
      </c>
      <c r="AB6" s="6" t="s">
        <v>46</v>
      </c>
      <c r="AC6" s="6" t="s">
        <v>47</v>
      </c>
      <c r="AD6" s="6" t="s">
        <v>48</v>
      </c>
      <c r="AE6" s="7" t="s">
        <v>49</v>
      </c>
      <c r="AF6" s="2" t="s">
        <v>0</v>
      </c>
    </row>
    <row r="7" spans="1:32" ht="30" customHeight="1" thickBot="1" x14ac:dyDescent="0.3">
      <c r="A7" s="10" t="s">
        <v>6</v>
      </c>
      <c r="B7" s="6" t="s">
        <v>5</v>
      </c>
      <c r="C7" s="6" t="s">
        <v>2</v>
      </c>
      <c r="D7" s="6" t="s">
        <v>50</v>
      </c>
      <c r="E7" s="6"/>
      <c r="F7" s="6" t="s">
        <v>51</v>
      </c>
      <c r="G7" s="6" t="s">
        <v>52</v>
      </c>
      <c r="H7" s="6" t="s">
        <v>53</v>
      </c>
      <c r="I7" s="7" t="s">
        <v>1</v>
      </c>
      <c r="J7" s="10">
        <v>5</v>
      </c>
      <c r="K7" s="6">
        <v>75</v>
      </c>
      <c r="L7" s="9">
        <f>J7*K7</f>
        <v>375</v>
      </c>
      <c r="M7" s="30" t="s">
        <v>0</v>
      </c>
      <c r="N7" s="71">
        <v>43195</v>
      </c>
      <c r="O7" s="16"/>
      <c r="P7" s="26">
        <f t="shared" ca="1" si="0"/>
        <v>43206</v>
      </c>
      <c r="Q7" s="7" t="s">
        <v>68</v>
      </c>
      <c r="R7" s="26">
        <f t="shared" ca="1" si="1"/>
        <v>43206</v>
      </c>
      <c r="S7" s="7"/>
      <c r="T7" s="26">
        <f t="shared" ca="1" si="2"/>
        <v>43206</v>
      </c>
      <c r="U7" s="7"/>
      <c r="V7" s="26">
        <f t="shared" ca="1" si="2"/>
        <v>43206</v>
      </c>
      <c r="W7" s="7"/>
      <c r="X7" s="23"/>
      <c r="Y7" s="33" t="s">
        <v>68</v>
      </c>
      <c r="Z7" s="19"/>
      <c r="AA7" s="10" t="s">
        <v>54</v>
      </c>
      <c r="AB7" s="6" t="s">
        <v>55</v>
      </c>
      <c r="AC7" s="6" t="s">
        <v>56</v>
      </c>
      <c r="AD7" s="6" t="s">
        <v>57</v>
      </c>
      <c r="AE7" s="7" t="s">
        <v>58</v>
      </c>
      <c r="AF7" s="2" t="s">
        <v>41</v>
      </c>
    </row>
    <row r="8" spans="1:32" ht="30" customHeight="1" thickBot="1" x14ac:dyDescent="0.3">
      <c r="A8" s="11" t="s">
        <v>4</v>
      </c>
      <c r="B8" s="13" t="s">
        <v>3</v>
      </c>
      <c r="C8" s="13" t="s">
        <v>2</v>
      </c>
      <c r="D8" s="13" t="s">
        <v>59</v>
      </c>
      <c r="E8" s="13"/>
      <c r="F8" s="13" t="s">
        <v>60</v>
      </c>
      <c r="G8" s="13" t="s">
        <v>61</v>
      </c>
      <c r="H8" s="13" t="s">
        <v>62</v>
      </c>
      <c r="I8" s="14" t="s">
        <v>1</v>
      </c>
      <c r="J8" s="11">
        <v>15</v>
      </c>
      <c r="K8" s="13">
        <v>50</v>
      </c>
      <c r="L8" s="20">
        <f>J8*K8</f>
        <v>750</v>
      </c>
      <c r="M8" s="31" t="s">
        <v>0</v>
      </c>
      <c r="N8" s="72">
        <v>43195</v>
      </c>
      <c r="O8" s="73" t="s">
        <v>68</v>
      </c>
      <c r="P8" s="27">
        <f t="shared" ca="1" si="0"/>
        <v>43206</v>
      </c>
      <c r="Q8" s="14"/>
      <c r="R8" s="27">
        <f t="shared" ca="1" si="1"/>
        <v>43206</v>
      </c>
      <c r="S8" s="14"/>
      <c r="T8" s="27">
        <f t="shared" ca="1" si="2"/>
        <v>43206</v>
      </c>
      <c r="U8" s="14"/>
      <c r="V8" s="27">
        <f t="shared" ca="1" si="2"/>
        <v>43206</v>
      </c>
      <c r="W8" s="14"/>
      <c r="X8" s="24"/>
      <c r="Y8" s="13"/>
      <c r="Z8" s="14"/>
      <c r="AA8" s="11">
        <v>3600</v>
      </c>
      <c r="AB8" s="13" t="s">
        <v>63</v>
      </c>
      <c r="AC8" s="13" t="s">
        <v>64</v>
      </c>
      <c r="AD8" s="13" t="s">
        <v>65</v>
      </c>
      <c r="AE8" s="14" t="s">
        <v>66</v>
      </c>
    </row>
    <row r="9" spans="1:32" ht="30" customHeight="1" thickBot="1" x14ac:dyDescent="0.3">
      <c r="N9" s="67">
        <v>43215</v>
      </c>
      <c r="O9" s="68"/>
    </row>
    <row r="10" spans="1:32" ht="30" customHeight="1" thickBot="1" x14ac:dyDescent="0.3">
      <c r="N10" s="28">
        <v>43206</v>
      </c>
      <c r="O10" s="7"/>
      <c r="AF10" s="2"/>
    </row>
    <row r="11" spans="1:32" ht="30" customHeight="1" x14ac:dyDescent="0.25">
      <c r="A11" s="3"/>
      <c r="N11" s="37">
        <v>43195</v>
      </c>
      <c r="O11" s="38"/>
      <c r="W11" s="15"/>
      <c r="AF11" s="2"/>
    </row>
    <row r="12" spans="1:32" ht="30" customHeight="1" x14ac:dyDescent="0.25">
      <c r="A12" s="32"/>
      <c r="C12" s="3"/>
      <c r="AF12" s="2"/>
    </row>
    <row r="13" spans="1:32" ht="30" customHeight="1" x14ac:dyDescent="0.25">
      <c r="F13" s="3"/>
      <c r="G13" s="3"/>
      <c r="P13" s="3">
        <v>43206</v>
      </c>
      <c r="R13">
        <v>-11</v>
      </c>
      <c r="AF13" s="2"/>
    </row>
    <row r="14" spans="1:32" ht="30" customHeight="1" x14ac:dyDescent="0.25">
      <c r="D14" s="3"/>
      <c r="E14" s="3"/>
    </row>
    <row r="15" spans="1:32" ht="30" customHeight="1" x14ac:dyDescent="0.25">
      <c r="A15" s="3"/>
      <c r="G15" s="3"/>
      <c r="N15">
        <v>0</v>
      </c>
      <c r="AF15" s="2"/>
    </row>
    <row r="16" spans="1:32" ht="30" customHeight="1" x14ac:dyDescent="0.25">
      <c r="A16" s="3"/>
      <c r="N16">
        <v>4</v>
      </c>
      <c r="W16" s="15"/>
      <c r="AF16" s="2"/>
    </row>
    <row r="17" spans="8:32" ht="30" customHeight="1" x14ac:dyDescent="0.25">
      <c r="H17" s="3"/>
      <c r="N17">
        <v>-11</v>
      </c>
      <c r="AF17" s="2"/>
    </row>
    <row r="18" spans="8:32" ht="30" customHeight="1" x14ac:dyDescent="0.25">
      <c r="N18">
        <v>-11</v>
      </c>
    </row>
    <row r="19" spans="8:32" ht="30" customHeight="1" x14ac:dyDescent="0.25">
      <c r="N19">
        <v>9</v>
      </c>
      <c r="AF19" s="2"/>
    </row>
    <row r="20" spans="8:32" ht="30" customHeight="1" x14ac:dyDescent="0.25">
      <c r="N20">
        <v>0</v>
      </c>
      <c r="AF20" s="2"/>
    </row>
    <row r="21" spans="8:32" ht="30" customHeight="1" x14ac:dyDescent="0.25">
      <c r="N21">
        <v>-11</v>
      </c>
      <c r="AF21" s="2"/>
    </row>
    <row r="22" spans="8:32" ht="30" customHeight="1" x14ac:dyDescent="0.25">
      <c r="AF22" s="2"/>
    </row>
    <row r="23" spans="8:32" ht="30" customHeight="1" x14ac:dyDescent="0.25">
      <c r="AF23" s="2"/>
    </row>
    <row r="24" spans="8:32" ht="30" customHeight="1" x14ac:dyDescent="0.25">
      <c r="AF24" s="2"/>
    </row>
    <row r="25" spans="8:32" ht="30" customHeight="1" x14ac:dyDescent="0.25">
      <c r="AF25" s="2"/>
    </row>
    <row r="26" spans="8:32" ht="30" customHeight="1" x14ac:dyDescent="0.25">
      <c r="AF26" s="2"/>
    </row>
    <row r="27" spans="8:32" ht="30" customHeight="1" x14ac:dyDescent="0.25">
      <c r="AF27" s="2"/>
    </row>
    <row r="28" spans="8:32" ht="30" customHeight="1" x14ac:dyDescent="0.25">
      <c r="AF28" s="2"/>
    </row>
    <row r="29" spans="8:32" ht="30" customHeight="1" x14ac:dyDescent="0.25">
      <c r="AF29" s="2"/>
    </row>
    <row r="30" spans="8:32" ht="30" customHeight="1" x14ac:dyDescent="0.25">
      <c r="AF30" s="2"/>
    </row>
    <row r="31" spans="8:32" ht="30" customHeight="1" x14ac:dyDescent="0.25">
      <c r="AF31" s="2"/>
    </row>
    <row r="32" spans="8:32" ht="30" customHeight="1" x14ac:dyDescent="0.25">
      <c r="AF32" s="2"/>
    </row>
    <row r="33" spans="32:32" ht="30" customHeight="1" x14ac:dyDescent="0.25"/>
    <row r="34" spans="32:32" ht="30" customHeight="1" x14ac:dyDescent="0.25">
      <c r="AF34" s="2"/>
    </row>
    <row r="35" spans="32:32" ht="30" customHeight="1" x14ac:dyDescent="0.25">
      <c r="AF35" s="2"/>
    </row>
    <row r="36" spans="32:32" ht="30" customHeight="1" x14ac:dyDescent="0.25">
      <c r="AF36" s="2"/>
    </row>
    <row r="37" spans="32:32" ht="30" customHeight="1" x14ac:dyDescent="0.25">
      <c r="AF37" s="2"/>
    </row>
    <row r="38" spans="32:32" ht="30" customHeight="1" x14ac:dyDescent="0.25">
      <c r="AF38" s="2"/>
    </row>
    <row r="39" spans="32:32" ht="30" customHeight="1" x14ac:dyDescent="0.25">
      <c r="AF39" s="2"/>
    </row>
    <row r="40" spans="32:32" ht="30" customHeight="1" x14ac:dyDescent="0.25">
      <c r="AF40" s="2"/>
    </row>
    <row r="41" spans="32:32" ht="30" customHeight="1" x14ac:dyDescent="0.25">
      <c r="AF41" s="2"/>
    </row>
    <row r="42" spans="32:32" ht="30" customHeight="1" x14ac:dyDescent="0.25">
      <c r="AF42" s="2"/>
    </row>
    <row r="43" spans="32:32" ht="30" customHeight="1" x14ac:dyDescent="0.25"/>
    <row r="44" spans="32:32" ht="30" customHeight="1" x14ac:dyDescent="0.25"/>
  </sheetData>
  <mergeCells count="34">
    <mergeCell ref="AB3:AB4"/>
    <mergeCell ref="AC3:AC4"/>
    <mergeCell ref="AD3:AD4"/>
    <mergeCell ref="AE3:AE4"/>
    <mergeCell ref="N4:O4"/>
    <mergeCell ref="P4:Q4"/>
    <mergeCell ref="R4:S4"/>
    <mergeCell ref="T4:U4"/>
    <mergeCell ref="V4:W4"/>
    <mergeCell ref="AA3:AA4"/>
    <mergeCell ref="M3:M4"/>
    <mergeCell ref="N3:W3"/>
    <mergeCell ref="X3:X4"/>
    <mergeCell ref="Y3:Y4"/>
    <mergeCell ref="Z3:Z4"/>
    <mergeCell ref="L3:L4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C1:G1"/>
    <mergeCell ref="H1:J1"/>
    <mergeCell ref="K1:AE1"/>
    <mergeCell ref="A2:L2"/>
    <mergeCell ref="M2:W2"/>
    <mergeCell ref="X2:Z2"/>
    <mergeCell ref="AA2:AE2"/>
  </mergeCells>
  <dataValidations count="3">
    <dataValidation type="list" showInputMessage="1" showErrorMessage="1" sqref="M5:M8">
      <formula1>$AF$5:$AF$7</formula1>
    </dataValidation>
    <dataValidation type="list" showInputMessage="1" showErrorMessage="1" sqref="X5:Z8">
      <formula1>$AF$1:$AF$3</formula1>
    </dataValidation>
    <dataValidation type="list" showInputMessage="1" showErrorMessage="1" sqref="U5:U8 W5:W8 S5:S8 Q5:Q8 O5:O11">
      <formula1>$AF$1:$AF$2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Thompson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DRENTH</dc:creator>
  <cp:lastModifiedBy>David DRENTH</cp:lastModifiedBy>
  <dcterms:created xsi:type="dcterms:W3CDTF">2018-03-27T12:35:52Z</dcterms:created>
  <dcterms:modified xsi:type="dcterms:W3CDTF">2018-04-16T12:18:02Z</dcterms:modified>
</cp:coreProperties>
</file>