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updateLinks="always" codeName="ThisWorkbook" defaultThemeVersion="164011"/>
  <mc:AlternateContent xmlns:mc="http://schemas.openxmlformats.org/markup-compatibility/2006">
    <mc:Choice Requires="x15">
      <x15ac:absPath xmlns:x15ac="http://schemas.microsoft.com/office/spreadsheetml/2010/11/ac" url="C:\Users\naubin\Desktop\"/>
    </mc:Choice>
  </mc:AlternateContent>
  <bookViews>
    <workbookView xWindow="0" yWindow="0" windowWidth="20490" windowHeight="8205" tabRatio="773"/>
  </bookViews>
  <sheets>
    <sheet name="Audit" sheetId="1" r:id="rId1"/>
    <sheet name="Liste choix" sheetId="3" r:id="rId2"/>
    <sheet name="Liste_ADP" sheetId="10" r:id="rId3"/>
    <sheet name="Récap audit" sheetId="4" r:id="rId4"/>
    <sheet name="Road Map per chapter" sheetId="5" r:id="rId5"/>
    <sheet name="Grille Audit(A4)" sheetId="2" state="hidden" r:id="rId6"/>
  </sheets>
  <externalReferences>
    <externalReference r:id="rId7"/>
    <externalReference r:id="rId8"/>
    <externalReference r:id="rId9"/>
    <externalReference r:id="rId10"/>
    <externalReference r:id="rId11"/>
    <externalReference r:id="rId12"/>
    <externalReference r:id="rId13"/>
  </externalReferences>
  <definedNames>
    <definedName name="_xlnm._FilterDatabase" localSheetId="3" hidden="1">'Récap audit'!$B$1:$AF$1</definedName>
    <definedName name="_xlnm._FilterDatabase" localSheetId="4" hidden="1">'Road Map per chapter'!$B$1:$Y$1</definedName>
    <definedName name="Alpi">'[1]Grille Audit(A4)'!$BI$7:$BI$8</definedName>
    <definedName name="AlpiP">'[2]Liste choix'!#REF!</definedName>
    <definedName name="AuditAlpi">'[2]Liste choix'!#REF!</definedName>
    <definedName name="AuditM1">'[2]Liste choix'!#REF!</definedName>
    <definedName name="AuditM5M6">'[2]Liste choix'!#REF!</definedName>
    <definedName name="Equipe" localSheetId="5">'Grille Audit(A4)'!$BL$7:$BL$10</definedName>
    <definedName name="Equipe">'[1]Liste choix'!$G$2:$G$5</definedName>
    <definedName name="GAP" localSheetId="5">'Grille Audit(A4)'!$BF$7:$BF$9</definedName>
    <definedName name="GAP">'[1]Liste choix'!$A$2:$A$5</definedName>
    <definedName name="_xlnm.Print_Titles" localSheetId="5">'Grille Audit(A4)'!$9:$9</definedName>
    <definedName name="JKTP">'[2]Liste choix'!#REF!</definedName>
    <definedName name="liste_moule">[3]Listes!$J$4:$J$81</definedName>
    <definedName name="liste_nc">[3]Listes!$B$4:$B$37</definedName>
    <definedName name="liste_poste_tab">[3]Listes!$O$4:$O$81</definedName>
    <definedName name="M1P1">'[2]Liste choix'!#REF!</definedName>
    <definedName name="M1P2et3">'[2]Liste choix'!#REF!</definedName>
    <definedName name="M1PM3">'[2]Liste choix'!#REF!</definedName>
    <definedName name="M5M6">'[1]Grille Audit(A4)'!$BJ$7:$BJ$9</definedName>
    <definedName name="M5PDRP">'[2]Liste choix'!#REF!</definedName>
    <definedName name="M6DécP">'[2]Liste choix'!#REF!</definedName>
    <definedName name="M6NapP">'[2]Liste choix'!#REF!</definedName>
    <definedName name="Meyer1">'[1]Grille Audit(A4)'!$BH$7:$BH$10</definedName>
    <definedName name="mois1">'[4]Données Rebuts'!#REF!</definedName>
    <definedName name="PosteAlpi">'[2]Liste choix'!#REF!</definedName>
    <definedName name="PosteM5M6">'[2]Liste choix'!#REF!</definedName>
    <definedName name="PosteMeyer1">'[1]Liste choix'!$C$2:$C$5</definedName>
    <definedName name="Répartition">[5]Résultat!$D$24</definedName>
    <definedName name="_xlnm.Print_Area" localSheetId="0">Audit!$A$1:$K$62</definedName>
    <definedName name="_xlnm.Print_Area" localSheetId="5">'Grille Audit(A4)'!$A$1:$AI$78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 i="3" l="1"/>
  <c r="M1" i="3"/>
  <c r="L1" i="3"/>
  <c r="K1" i="3"/>
  <c r="AD1" i="3"/>
  <c r="AC1" i="3"/>
  <c r="AB1" i="3"/>
  <c r="AA1" i="3"/>
  <c r="Z1" i="3"/>
  <c r="Y1" i="3"/>
  <c r="X1" i="3"/>
  <c r="V1" i="3"/>
  <c r="T1" i="3"/>
  <c r="R1" i="3"/>
  <c r="Q1" i="3"/>
  <c r="P1" i="3"/>
  <c r="O1" i="3"/>
  <c r="J1" i="3"/>
  <c r="I1" i="3"/>
  <c r="H1" i="3"/>
  <c r="G1" i="3"/>
  <c r="B72" i="2" l="1"/>
  <c r="B76" i="2"/>
</calcChain>
</file>

<file path=xl/sharedStrings.xml><?xml version="1.0" encoding="utf-8"?>
<sst xmlns="http://schemas.openxmlformats.org/spreadsheetml/2006/main" count="810" uniqueCount="426">
  <si>
    <t>a</t>
  </si>
  <si>
    <t>LAYERED PROCESS AUDIT (LPA)</t>
  </si>
  <si>
    <t>GAP</t>
  </si>
  <si>
    <t>Meyer1</t>
  </si>
  <si>
    <t>Nom Auditeur</t>
  </si>
  <si>
    <t>EQUIPE</t>
  </si>
  <si>
    <t>DATE :</t>
  </si>
  <si>
    <t xml:space="preserve"> Noms Opérateurs audités</t>
  </si>
  <si>
    <t>Produit</t>
  </si>
  <si>
    <t>Thème</t>
  </si>
  <si>
    <t>Critères</t>
  </si>
  <si>
    <t>OK</t>
  </si>
  <si>
    <t>NOK</t>
  </si>
  <si>
    <t>NC</t>
  </si>
  <si>
    <t>NA</t>
  </si>
  <si>
    <t>NC décription</t>
  </si>
  <si>
    <t>Actions</t>
  </si>
  <si>
    <t>Responsable</t>
  </si>
  <si>
    <t>Délai</t>
  </si>
  <si>
    <t>Section A - POSTES DE TRAVAIL</t>
  </si>
  <si>
    <t>A</t>
  </si>
  <si>
    <t>SECURITE ET ENVIRONEMENT</t>
  </si>
  <si>
    <t>Port des EPI  (Equipement de Protection Individuelle)</t>
  </si>
  <si>
    <t>Moyens de sécurité et de protection</t>
  </si>
  <si>
    <t>Armoires électriques fermées</t>
  </si>
  <si>
    <t>Etat et stockage des matériels</t>
  </si>
  <si>
    <t>Rappel(s) de sécurité suite à attitude ou geste à risque sur la ligne de fabrication</t>
  </si>
  <si>
    <t>Respect du tri des déchets</t>
  </si>
  <si>
    <t>Identification et Stockages des produits chimiques</t>
  </si>
  <si>
    <t>Gaspillages (énergies)</t>
  </si>
  <si>
    <t>Les postes sont adaptés.</t>
  </si>
  <si>
    <t>B</t>
  </si>
  <si>
    <t>FORMATION / HABILITATION</t>
  </si>
  <si>
    <t xml:space="preserve">L'opérateur est habilité (y compris HSE) </t>
  </si>
  <si>
    <t xml:space="preserve">Connaissances des 
Caractéristiques Spéciales </t>
  </si>
  <si>
    <t>C</t>
  </si>
  <si>
    <t>OUTILS / MOYENS</t>
  </si>
  <si>
    <t>Les Alertes, Incidents, PAR et/ou Dérogation en vigueur sont affichés au poste et à jour</t>
  </si>
  <si>
    <t>Les fiches défauts (défauthèque, retouches…)  sont disponibles.</t>
  </si>
  <si>
    <t>Les moyens de production et de contrôle sont en état.</t>
  </si>
  <si>
    <t>D</t>
  </si>
  <si>
    <t xml:space="preserve">TOP DEPART </t>
  </si>
  <si>
    <t>La check list "top départ" est appliquée et renseignée.</t>
  </si>
  <si>
    <t>Les paramétres de production sont conformes.</t>
  </si>
  <si>
    <t>E</t>
  </si>
  <si>
    <t>PRODUITS ET MATIERES PREMIERES</t>
  </si>
  <si>
    <t>La gestion et identification des pièces  non conformes sont connues et respectées.</t>
  </si>
  <si>
    <t>Les règles d'identification des pièces conformes (MPC,PF,PSO)  sont respectées , ainsi que les régles de stockage (et FIFO si necessaire).</t>
  </si>
  <si>
    <t>Disponibilité des matiéres premières.</t>
  </si>
  <si>
    <t>F</t>
  </si>
  <si>
    <t>MAINTENANCE</t>
  </si>
  <si>
    <t>La maintenance de 1er niveau est réalisée conformément à la gamme</t>
  </si>
  <si>
    <t>Si applicable, la maintenance autonome est réalisée.</t>
  </si>
  <si>
    <t>Si applicable, la maintenance préventive est réalisée.</t>
  </si>
  <si>
    <t>G</t>
  </si>
  <si>
    <t>ZONING ET 5S</t>
  </si>
  <si>
    <t>Propreté du poste.</t>
  </si>
  <si>
    <t>Planning et enregistrement 5S.</t>
  </si>
  <si>
    <t>H</t>
  </si>
  <si>
    <t xml:space="preserve">CARACTERISTIQUES SPECIALES </t>
  </si>
  <si>
    <t>Section B  - AUDIT STANDARD DE TRAVAIL</t>
  </si>
  <si>
    <t>DOCUMENTATION</t>
  </si>
  <si>
    <t>La documentation opérationnelle est affichée au poste et à jour : vérifier selon le plan de surveillance et vérifier les indices  selon la structure informatique (documents au poste)</t>
  </si>
  <si>
    <t>RESPECT DES INSTRUCTIONS DE TRAVAIL</t>
  </si>
  <si>
    <t>Les gammes de fabrication sont respectées.</t>
  </si>
  <si>
    <t>La fiche de conditionnement est respectée.</t>
  </si>
  <si>
    <t>Les fiches défauts (défauthèques, retouches…) sont respectées</t>
  </si>
  <si>
    <t>Si applicable,vérifier que le process "mode dégradé" est appliqué et selon les fiches d'instruction.</t>
  </si>
  <si>
    <t>TEMPS DE CYCLES</t>
  </si>
  <si>
    <t>Temps standard :</t>
  </si>
  <si>
    <t xml:space="preserve">Temps réel : </t>
  </si>
  <si>
    <t>Temps de cycles réels et objectifs.</t>
  </si>
  <si>
    <t xml:space="preserve">LES DOCUMENTS D'ENREGISTREMENT </t>
  </si>
  <si>
    <t>Les enregistrements de production sont réalisés et la fréquence est respectée (si demandée).</t>
  </si>
  <si>
    <t>AUTO CONTRÔLE</t>
  </si>
  <si>
    <t>Le chemin de contrôle est respecté.</t>
  </si>
  <si>
    <t>POKA-YOKE</t>
  </si>
  <si>
    <t>Le poka yoké est en état, identifié et validé.
Le mode dégradé est défini.</t>
  </si>
  <si>
    <t>signature</t>
  </si>
  <si>
    <t>OPERATEUR :</t>
  </si>
  <si>
    <t>CAPITALISATION - TRANSVERSALISATION</t>
  </si>
  <si>
    <t>PROPOSITION D'AMELIORATION</t>
  </si>
  <si>
    <t>AUDITEUR :</t>
  </si>
  <si>
    <t>Section D - Améliorations continues et capitalisations</t>
  </si>
  <si>
    <t>Faire créer par l'opérateur une fiche de proposition d'amélioration (PA)</t>
  </si>
  <si>
    <t>Vérifier que l'oprateur connait les derniers problémes qualités, leurs importances et le plan d'action associé.</t>
  </si>
  <si>
    <t>Liste des problèmes internes, alertes, réclamations - L'opérateur est au courant des derniers problèmes. Plan d'action en cours</t>
  </si>
  <si>
    <t>OK/NOK</t>
  </si>
  <si>
    <t xml:space="preserve">Section C  - POINTS SPECIFIQUES (client et process) </t>
  </si>
  <si>
    <t>Le poka yoké est en état, identifié et validé.
Le mode dégradé est défini dans les standards.
En cas de mode dégradé :  Vérifier si  le PY est réellement HS et que les instructions et repérages du mode dégradés sont correctement appliqués.</t>
  </si>
  <si>
    <t xml:space="preserve"> POKA-YOKE</t>
  </si>
  <si>
    <t>Si applicable, vérifier la cohérance de l'application de la matrice Auto-qualité.</t>
  </si>
  <si>
    <t>Matrice Auto Qualité.</t>
  </si>
  <si>
    <t xml:space="preserve">Vérifier que toutes les opérations de contrôle sont respectées et dans le bon ordre par comparaison avec les instructions de contrôle
</t>
  </si>
  <si>
    <t xml:space="preserve">AUTO CONTRÔLE </t>
  </si>
  <si>
    <t>Vérifier que les  enregistrements de production sont réalisés (traçabilité  MPC, rebuts, tableau de marche, retouche, fiches de batonnage si applicable, ....).</t>
  </si>
  <si>
    <t>Les documents d'enregistrement sont respectés</t>
  </si>
  <si>
    <t>Vérifier que le  temps technique des machines  sont cohérants  avec la fiche paramétre (GAP)
Prendre 5 temps de cycles globaux , faire une moyenne et vérifier la cohérance avec le temps  défini  par le services Méthodes  (Niveau 2 3 4).</t>
  </si>
  <si>
    <t>Réel :</t>
  </si>
  <si>
    <t xml:space="preserve">STD : </t>
  </si>
  <si>
    <t>Temps de cycles (sur les postes "goulots")</t>
  </si>
  <si>
    <t>Vérifier que les produits suivent l'ordre du flux prévu et respecte les lieux de stockage.</t>
  </si>
  <si>
    <t>Vérifier les respects du flux de production.</t>
  </si>
  <si>
    <t>Vérifier que les transferts sur le postes sont adaptés et ne dégradent  pas les produits (ex : convoyeur qui marquent les pièces).
Vérifier que les trackages sont bien effectués.</t>
  </si>
  <si>
    <t>Vérifier que les transferts entre les postes sont adaptés.</t>
  </si>
  <si>
    <t xml:space="preserve"> FLUX DE PRODUCTION</t>
  </si>
  <si>
    <t>FLUX DE PRODUCTION</t>
  </si>
  <si>
    <t>Si applicable,vérifier que le process "mode dégradé" est appliqué selon les fiches d'instruction.</t>
  </si>
  <si>
    <t>Demander à l'opérateur quel défaut a-il- déjà rencontré sur la pièce
Evaluer 2 à 3 critères défauts et 1 fiche défaut retouche / Audit.
La personne auditée doit savoir montrer le document où le critère est noté et pouvoir expliquer le contrôle .</t>
  </si>
  <si>
    <t>Contrôler le respect des qtés, le positionnement des pièces et l'identification - contrôler  sur au moins une unité de conditionnement produits finis.</t>
  </si>
  <si>
    <t>Vérifier que les règles de production sont appliquées, y compris d'ordre des phase de fabrication.
 (exemple : ne pas  mettre l'étiquette de traçabilité en début d'opération avant les phases de contrôle).</t>
  </si>
  <si>
    <t>RESPECT DES REGLES</t>
  </si>
  <si>
    <t>Vérifier que l'ensemble de la documentation est affichée  ou disponible au poste (pour le produit en cours de fabrication) - GAP
Vérifier que les documents sont à jour par rapport à ceux dans la structure informatique (indice) et dans les plans de surveillance (Niveau 2 3 4).</t>
  </si>
  <si>
    <t>Vérifier que les CS sont présentes sur les documents aux postes (GAP LEADER).
Vérifier l'adéquation entre les AMDECS (produit/process); le plan de surveillance et les documents aux postes (Niveau 2 3 4).</t>
  </si>
  <si>
    <t xml:space="preserve">Les caractéristiques spéciales                  sont définies et identifiées dans la documentation (standartd aux postes, fiche de formation , AMDEC, plans de surveillance, …) </t>
  </si>
  <si>
    <t>CARACTERISTIQUES SPECIALES</t>
  </si>
  <si>
    <t>Vérifier que le planning 5S est respecté et réalisé. Les standards 5S existent et sont disponibles. Les enregistrement sont réalisés.</t>
  </si>
  <si>
    <t>Vérifier la propreté de la ligne (rangement, pas d'effet personnel au poste, vetements de travails portés, ..…)</t>
  </si>
  <si>
    <t>Vérifier les instructions et les enregistrements de la maintenance préventive.</t>
  </si>
  <si>
    <t>Vérifier les instructions et les enregistrements de la maintenance autonome.</t>
  </si>
  <si>
    <t>Vérifier que les documents nécessaires au suivi sont présents dans la GAP ; contrôler que les enregistrements sont renseignés et que la fréquence est respectée. 
Vérifier d'absence de fuite (huile, eau, …)</t>
  </si>
  <si>
    <t>Vérifier que les matiéres premiéres sont présentes aux postes et, le cas échéant, et vérifier que l'opérateur connait la procédure d'escalade.</t>
  </si>
  <si>
    <t>Suivant la fiche conditionnement, vérifier la présence et l'adéquation  des étiquettes Produit finis (format/ref/produit/C vert conforme….) par rapport au produit présent dans le contenant.
Pour les semi-finis, vérifier les règles d'identification 
Vérifier que les pièces suivent le flux inscrit dans la fiche de poste. 
Contrôler qu'il n' y a pas trop d'accumulation de pièce .
Contrôler qu'il n'y a pas de pièce au sol.
Vérifier sur les produit avec date de péremption le respect du FIFO.</t>
  </si>
  <si>
    <t>Demander à l'opérateur quelle est la règle de traitement des non conformes
Vérifier que les pièces isolées dans la zone  "REBUT" sont enregistrées.
S'assurer que sur les pièces "Rebuts "  le défaut est identifié (marque au feutre ou adhésif rouge)</t>
  </si>
  <si>
    <t>Les paramétres de production sont conformes selon les fiches paramétres.</t>
  </si>
  <si>
    <t>Vérifier que le document est renseigné correctement, que la fréquence est respectée.  
Contrôler que si une non-conformité est notée, le superviseur est avisé. Dans le cas d'une dérogation, vérifier que celle-ci est validée par l'auditeur qualité.</t>
  </si>
  <si>
    <t>TOP DEPART</t>
  </si>
  <si>
    <t>Vérifier sur les moyens de production et de contrôle, la présence des pastilles vertes autorisant leur utilisation.
Contrôler que la date de validité d'étalonnage n'est pas dépassée pour les moyens de contrôle, vérifier la présence de tous les éléments sur les ODC.</t>
  </si>
  <si>
    <t>Vérifier la dispobilbilité des  fiches défauts (défauthèque, retouches…) (GAP).
 Vérifier leur pertinances et la compréhention. Vérifier par échantillonage que les défauts présents au poste sont intégrés dans la défauthéque.</t>
  </si>
  <si>
    <t>Vérifier que l'alerte, incident, PAR et/ou dérogation en vigueur est affiché à l'endroit défini dans le standard de poste et que la date mentionnée est valide.</t>
  </si>
  <si>
    <t xml:space="preserve">DOCUMENTATION PRESENTE </t>
  </si>
  <si>
    <t>Vérifier que les opérateurs connaissent la signification des CS et les risques en cas de NC sur une CS.</t>
  </si>
  <si>
    <t xml:space="preserve">Connaissances des Caractéristiques Spéciales </t>
  </si>
  <si>
    <t>Vérifier que la personne auditée est enregistrée sur la grille de polyvalence. Si la personne est en cours de formation, vérifier qu'elle est inscrite (habilitation au poste) et qu'elle a sa fiche de suivi de formation. Vérifier sur la fiche de formation que l'habilitation HSE est validée.</t>
  </si>
  <si>
    <t>Contrôler l'état général et noter les améliorations ou observations des opérateurs. Analyser les possibilités d'amélioration ergonomiques des postes de travail.</t>
  </si>
  <si>
    <t>Si applicable, vérifier que les ventilateurs / éclairages sont éteints.</t>
  </si>
  <si>
    <t>Vérifier que les produits chimiques liquides sont identifiés et rangés sur bac de rétention.</t>
  </si>
  <si>
    <t>Vérifier que les bennes à déchets sont identifiées.
Vérifier que les tri sélectif est respecté (pas de mélanges de déchets)</t>
  </si>
  <si>
    <t>Enregistrer le nombre de rappel de consignes de sécurité (situation à risque)  fait durant l'audit. Le résultat est Conforme si aucun rappel n'a été fait (et Non conforme dans le cas contraire).</t>
  </si>
  <si>
    <t>Vérifier que l'état et le stockage des matériels à proximité du poste ne risque pas d'entraîner un risque de sécurité pour le personnel.</t>
  </si>
  <si>
    <t>gg</t>
  </si>
  <si>
    <t>Vérifier que les armoires électriques à proximité du poste sont fermées (pas forcément verrouillées)</t>
  </si>
  <si>
    <t>Vérifier : la mise à disposition des EPI, la date de péremption du lave-œil, la dernière date de vérification extincteurs et/ou RIA, à proximité du poste.</t>
  </si>
  <si>
    <t>J.Watell</t>
  </si>
  <si>
    <t>R.Saniez</t>
  </si>
  <si>
    <t>Vérifier que le personnel porte les EPI indiqués sur la fiche de sécurité affichée au poste de travail (GAP Leader)
Evaluer la pertinance des EPI (Niveau 2 3 4).</t>
  </si>
  <si>
    <t>O.Moreau</t>
  </si>
  <si>
    <t>J.Malesieux</t>
  </si>
  <si>
    <t>R.Gernez</t>
  </si>
  <si>
    <t>JP.Lecucq</t>
  </si>
  <si>
    <t>PM3 - Moussage, découpe, finition, encollage, conditionnement</t>
  </si>
  <si>
    <t>P.Devouge</t>
  </si>
  <si>
    <t>M6 - Découpe</t>
  </si>
  <si>
    <t>3. Découpe, Finition, Encollage, Conditionnement</t>
  </si>
  <si>
    <t>M5 / M6</t>
  </si>
  <si>
    <t>Status</t>
  </si>
  <si>
    <t>S.Calier</t>
  </si>
  <si>
    <t>M6 - Nappage</t>
  </si>
  <si>
    <t>JKT</t>
  </si>
  <si>
    <t>2.Moussage, Découpe</t>
  </si>
  <si>
    <t>Alpi</t>
  </si>
  <si>
    <t>Non applicable / Non réalisé</t>
  </si>
  <si>
    <t>Niveau 4
Directeur usine</t>
  </si>
  <si>
    <t xml:space="preserve"> </t>
  </si>
  <si>
    <t>N.Allach</t>
  </si>
  <si>
    <t>M5 - PDR</t>
  </si>
  <si>
    <t>1.Thermoformage,
Moussage,Découpe</t>
  </si>
  <si>
    <t>Closed</t>
  </si>
  <si>
    <t>NC détectée(s) et résolue(s) durant l'audit</t>
  </si>
  <si>
    <t>Niveau 3
Services Support</t>
  </si>
  <si>
    <t>Opérateurs audités 
 (Nom)</t>
  </si>
  <si>
    <t>DATE</t>
  </si>
  <si>
    <t>AuditeurM5</t>
  </si>
  <si>
    <t>AuditeurALPI</t>
  </si>
  <si>
    <t>AuditeurM1</t>
  </si>
  <si>
    <t>Equipe</t>
  </si>
  <si>
    <t>M5M6</t>
  </si>
  <si>
    <t>NC détectée(s)</t>
  </si>
  <si>
    <t>Niveau 2
SUPERVISEUR</t>
  </si>
  <si>
    <t>Références</t>
  </si>
  <si>
    <t>Semaine</t>
  </si>
  <si>
    <t>Aucune NC détectée</t>
  </si>
  <si>
    <t>Niveau 1
GAP LEADER</t>
  </si>
  <si>
    <t>Auditeur (Nom)</t>
  </si>
  <si>
    <t>Nom du 
poste</t>
  </si>
  <si>
    <t>1.Thermoformage, Moussage, Découpe</t>
  </si>
  <si>
    <t>K0 TAP AV TPO DG VU 2SIEG</t>
  </si>
  <si>
    <t>F57 TAPIS   DAG FILM ARD²</t>
  </si>
  <si>
    <t>F57 TAPIS   DAD FILM ARD²</t>
  </si>
  <si>
    <t>K0 KIT TPO ARR L2 HG</t>
  </si>
  <si>
    <t>K0 TAPIS TPO AR L2 HG</t>
  </si>
  <si>
    <t>K0 INS PDR VP L2 L3 DROIT</t>
  </si>
  <si>
    <t>K0 INS TAB DG VP N2/N3</t>
  </si>
  <si>
    <t>M5 - XFA</t>
  </si>
  <si>
    <t>B.Bleriot</t>
  </si>
  <si>
    <t>K0 TAP AV TPO DG VU BQT</t>
  </si>
  <si>
    <t>F57 TAPIS   DAG ML ARD²</t>
  </si>
  <si>
    <t>F57 TAPIS   DAD ML ARD²</t>
  </si>
  <si>
    <t>K0 KIT TPO ARR L2 MG</t>
  </si>
  <si>
    <t>K0 TAPIS TPO AR L3 HG</t>
  </si>
  <si>
    <t>K0 INS PDR VP L2 L3 GAUCH</t>
  </si>
  <si>
    <t>K0 INS TAB DD VP N2 N3</t>
  </si>
  <si>
    <t>K0 INS TAB DG VU VP N1</t>
  </si>
  <si>
    <t>M6 - Nappage, Moussage</t>
  </si>
  <si>
    <t>M.Cabau</t>
  </si>
  <si>
    <t>K0 TAP AV TPO DG VU MODUW</t>
  </si>
  <si>
    <t>F57 TAPIS   DAG ML+F ARD²</t>
  </si>
  <si>
    <t>F57 TAPIS   DAD ML+F ARD²</t>
  </si>
  <si>
    <t>K0 KIT TPO ARR L2 BG</t>
  </si>
  <si>
    <t>K0 TAPIS TPO AR L2 BG</t>
  </si>
  <si>
    <t>K0 INS PDR AR VP L1 GAUCH</t>
  </si>
  <si>
    <t>C10</t>
  </si>
  <si>
    <t>P.Devouges</t>
  </si>
  <si>
    <t>S.Carlier</t>
  </si>
  <si>
    <t>D.Depil</t>
  </si>
  <si>
    <t>K0 TAP AV TPO DG VP 2SIEG</t>
  </si>
  <si>
    <t>K0 TAP AV TPO DAD VP 2SIE</t>
  </si>
  <si>
    <t>K0 KIT TPO ARR L3 BG</t>
  </si>
  <si>
    <t>K0 INS PDR AR VP L1 DROIT</t>
  </si>
  <si>
    <t>F.Gerard</t>
  </si>
  <si>
    <t>K0 TAP AV TPO DG VP BQT</t>
  </si>
  <si>
    <t>K0 TAP AV TPO DAD VP BQT</t>
  </si>
  <si>
    <t>K0 KIT TPO ARR L1 BG</t>
  </si>
  <si>
    <t>K0 TAPIS TPO AR L2 MG</t>
  </si>
  <si>
    <t>K0 TAP AV TPO DAD VU 2SIE</t>
  </si>
  <si>
    <t>K0 KIT TPO ARR L3 MG</t>
  </si>
  <si>
    <t>K0 TAPIS TPO AR L1 BG</t>
  </si>
  <si>
    <t>J.Hostin</t>
  </si>
  <si>
    <t>K0 TAP AV TPO DAD VU BQT</t>
  </si>
  <si>
    <t>K0 TAP AV DAD MOQ VP 2SIE</t>
  </si>
  <si>
    <t>K0 KIT TPO ARR L3 HG</t>
  </si>
  <si>
    <t>K0 TAPIS TPO AR L1 MG</t>
  </si>
  <si>
    <t>F.Lasselin</t>
  </si>
  <si>
    <t>K0 TAP AV TPO DAD VU MDW</t>
  </si>
  <si>
    <t>K0 TAP AV DG MOQ VP 2SIEG</t>
  </si>
  <si>
    <t>K0 ARR MOQ L2 2/3-1/3</t>
  </si>
  <si>
    <t>K0 TAPIS TPO AR L3 BG</t>
  </si>
  <si>
    <t>K0 KIT TPO ARR L1 MG</t>
  </si>
  <si>
    <t>K0 TAPIS TPO AR L3 MG</t>
  </si>
  <si>
    <t>P.Lienard</t>
  </si>
  <si>
    <t>C.Lefranc</t>
  </si>
  <si>
    <t>K0 KIT TPO ARR L1 HG</t>
  </si>
  <si>
    <t>P.Absin</t>
  </si>
  <si>
    <t>A.Macarez</t>
  </si>
  <si>
    <t>K0 ARR MOQ L3 2/3-1/3</t>
  </si>
  <si>
    <t>K0 ARR MOQ L1 2S+BQT</t>
  </si>
  <si>
    <t>R.Modeste</t>
  </si>
  <si>
    <t>K0 ARR MOQ L2 4SIEGES+VIP</t>
  </si>
  <si>
    <t>O.Soupez</t>
  </si>
  <si>
    <t>J.Wattelle</t>
  </si>
  <si>
    <t>K0 ARR MOQ L2 2S+BQT+VIP</t>
  </si>
  <si>
    <t>J. Van Huffel</t>
  </si>
  <si>
    <t>K0 ARR MOQ L1 4SIEGES</t>
  </si>
  <si>
    <t>K0 ARR MOQ L1 2/3-1/3</t>
  </si>
  <si>
    <t>K0 ARR MOQ L3 2S+BQ+VIP</t>
  </si>
  <si>
    <t>K0 ARR MOQ L3 4SIEGES+VIP</t>
  </si>
  <si>
    <t>N° audit</t>
  </si>
  <si>
    <t>Date</t>
  </si>
  <si>
    <t>Auditeur</t>
  </si>
  <si>
    <t>Personne auditée</t>
  </si>
  <si>
    <t xml:space="preserve">Ligne </t>
  </si>
  <si>
    <t>Poste</t>
  </si>
  <si>
    <t>Global</t>
  </si>
  <si>
    <t>Global %</t>
  </si>
  <si>
    <t>OK %</t>
  </si>
  <si>
    <t>NOK %</t>
  </si>
  <si>
    <t>NC %</t>
  </si>
  <si>
    <t>NA%</t>
  </si>
  <si>
    <t>Non-conformités ouverts</t>
  </si>
  <si>
    <t>Type d'audit</t>
  </si>
  <si>
    <t>Qualité</t>
  </si>
  <si>
    <t>Superviseur</t>
  </si>
  <si>
    <t>Gap Leader</t>
  </si>
  <si>
    <t>Service Support</t>
  </si>
  <si>
    <t>Total NC</t>
  </si>
  <si>
    <t>% cloture</t>
  </si>
  <si>
    <t>Objectif</t>
  </si>
  <si>
    <t>PA Emises</t>
  </si>
  <si>
    <t>Année</t>
  </si>
  <si>
    <t>Root cause</t>
  </si>
  <si>
    <t>Action</t>
  </si>
  <si>
    <t>Pilot</t>
  </si>
  <si>
    <t>Time scale</t>
  </si>
  <si>
    <t>Realized action   %</t>
  </si>
  <si>
    <t>Expected profit nb p.</t>
  </si>
  <si>
    <t>Proft realised nb p.</t>
  </si>
  <si>
    <t>Statut</t>
  </si>
  <si>
    <t>Statut TDC</t>
  </si>
  <si>
    <t>Statutauto</t>
  </si>
  <si>
    <t>NC déscription</t>
  </si>
  <si>
    <t>LPA ou ADP</t>
  </si>
  <si>
    <t>LPA ou Audit de poste :</t>
  </si>
  <si>
    <t>Section C  - AUDIT PRODUIT</t>
  </si>
  <si>
    <t>PRODUIT</t>
  </si>
  <si>
    <t>Aspect</t>
  </si>
  <si>
    <r>
      <rPr>
        <b/>
        <sz val="20"/>
        <rFont val="Arial"/>
        <family val="2"/>
      </rPr>
      <t xml:space="preserve">* </t>
    </r>
    <r>
      <rPr>
        <sz val="12"/>
        <rFont val="Arial"/>
        <family val="2"/>
      </rPr>
      <t>Dimensionnel</t>
    </r>
  </si>
  <si>
    <t>Conformité marquage pièce</t>
  </si>
  <si>
    <t>Conformité étiquetage contenant</t>
  </si>
  <si>
    <t>Conformité conditionnement</t>
  </si>
  <si>
    <t>GAP LEADER</t>
  </si>
  <si>
    <t>Personne</t>
  </si>
  <si>
    <t xml:space="preserve">Les caractéristiques spéciales sont définies et identifiées dans la documentation (standartd aux postes, fiche de formation , AMDEC, plans de surveillance, …) </t>
  </si>
  <si>
    <t>Chapitre &amp; N° de Question</t>
  </si>
  <si>
    <r>
      <rPr>
        <b/>
        <sz val="14"/>
        <color theme="9" tint="0.59999389629810485"/>
        <rFont val="Arial"/>
        <family val="2"/>
      </rPr>
      <t>AA.</t>
    </r>
    <r>
      <rPr>
        <b/>
        <sz val="14"/>
        <rFont val="Arial"/>
        <family val="2"/>
      </rPr>
      <t>1</t>
    </r>
  </si>
  <si>
    <r>
      <rPr>
        <b/>
        <sz val="14"/>
        <color theme="9" tint="0.59999389629810485"/>
        <rFont val="Arial"/>
        <family val="2"/>
      </rPr>
      <t>AA.</t>
    </r>
    <r>
      <rPr>
        <b/>
        <sz val="14"/>
        <rFont val="Arial"/>
        <family val="2"/>
      </rPr>
      <t>2</t>
    </r>
  </si>
  <si>
    <r>
      <rPr>
        <b/>
        <sz val="14"/>
        <color theme="9" tint="0.59999389629810485"/>
        <rFont val="Arial"/>
        <family val="2"/>
      </rPr>
      <t>AA.</t>
    </r>
    <r>
      <rPr>
        <b/>
        <sz val="14"/>
        <rFont val="Arial"/>
        <family val="2"/>
      </rPr>
      <t>3</t>
    </r>
    <r>
      <rPr>
        <sz val="11"/>
        <color theme="1"/>
        <rFont val="Calibri"/>
        <family val="2"/>
        <scheme val="minor"/>
      </rPr>
      <t/>
    </r>
  </si>
  <si>
    <r>
      <rPr>
        <b/>
        <sz val="14"/>
        <color theme="9" tint="0.59999389629810485"/>
        <rFont val="Arial"/>
        <family val="2"/>
      </rPr>
      <t>AA.</t>
    </r>
    <r>
      <rPr>
        <b/>
        <sz val="14"/>
        <rFont val="Arial"/>
        <family val="2"/>
      </rPr>
      <t>4</t>
    </r>
    <r>
      <rPr>
        <sz val="11"/>
        <color theme="1"/>
        <rFont val="Calibri"/>
        <family val="2"/>
        <scheme val="minor"/>
      </rPr>
      <t/>
    </r>
  </si>
  <si>
    <r>
      <rPr>
        <b/>
        <sz val="14"/>
        <color theme="9" tint="0.59999389629810485"/>
        <rFont val="Arial"/>
        <family val="2"/>
      </rPr>
      <t>AA.</t>
    </r>
    <r>
      <rPr>
        <b/>
        <sz val="14"/>
        <rFont val="Arial"/>
        <family val="2"/>
      </rPr>
      <t>5</t>
    </r>
    <r>
      <rPr>
        <sz val="11"/>
        <color theme="1"/>
        <rFont val="Calibri"/>
        <family val="2"/>
        <scheme val="minor"/>
      </rPr>
      <t/>
    </r>
  </si>
  <si>
    <r>
      <rPr>
        <b/>
        <sz val="14"/>
        <color theme="9" tint="0.59999389629810485"/>
        <rFont val="Arial"/>
        <family val="2"/>
      </rPr>
      <t>AA.</t>
    </r>
    <r>
      <rPr>
        <b/>
        <sz val="14"/>
        <rFont val="Arial"/>
        <family val="2"/>
      </rPr>
      <t>6</t>
    </r>
    <r>
      <rPr>
        <sz val="11"/>
        <color theme="1"/>
        <rFont val="Calibri"/>
        <family val="2"/>
        <scheme val="minor"/>
      </rPr>
      <t/>
    </r>
  </si>
  <si>
    <r>
      <rPr>
        <b/>
        <sz val="14"/>
        <color theme="9" tint="0.59999389629810485"/>
        <rFont val="Arial"/>
        <family val="2"/>
      </rPr>
      <t>AA.</t>
    </r>
    <r>
      <rPr>
        <b/>
        <sz val="14"/>
        <rFont val="Arial"/>
        <family val="2"/>
      </rPr>
      <t>7</t>
    </r>
    <r>
      <rPr>
        <sz val="11"/>
        <color theme="1"/>
        <rFont val="Calibri"/>
        <family val="2"/>
        <scheme val="minor"/>
      </rPr>
      <t/>
    </r>
  </si>
  <si>
    <r>
      <rPr>
        <b/>
        <sz val="14"/>
        <color theme="9" tint="0.59999389629810485"/>
        <rFont val="Arial"/>
        <family val="2"/>
      </rPr>
      <t>AA.</t>
    </r>
    <r>
      <rPr>
        <b/>
        <sz val="14"/>
        <rFont val="Arial"/>
        <family val="2"/>
      </rPr>
      <t>8</t>
    </r>
    <r>
      <rPr>
        <sz val="11"/>
        <color theme="1"/>
        <rFont val="Calibri"/>
        <family val="2"/>
        <scheme val="minor"/>
      </rPr>
      <t/>
    </r>
  </si>
  <si>
    <r>
      <rPr>
        <b/>
        <sz val="14"/>
        <color theme="9" tint="0.59999389629810485"/>
        <rFont val="Arial"/>
        <family val="2"/>
      </rPr>
      <t>AA.</t>
    </r>
    <r>
      <rPr>
        <b/>
        <sz val="14"/>
        <rFont val="Arial"/>
        <family val="2"/>
      </rPr>
      <t>9</t>
    </r>
    <r>
      <rPr>
        <sz val="11"/>
        <color theme="1"/>
        <rFont val="Calibri"/>
        <family val="2"/>
        <scheme val="minor"/>
      </rPr>
      <t/>
    </r>
  </si>
  <si>
    <r>
      <rPr>
        <b/>
        <sz val="14"/>
        <color theme="9" tint="0.59999389629810485"/>
        <rFont val="Arial"/>
        <family val="2"/>
      </rPr>
      <t>AB.</t>
    </r>
    <r>
      <rPr>
        <b/>
        <sz val="14"/>
        <rFont val="Arial"/>
        <family val="2"/>
      </rPr>
      <t>1</t>
    </r>
  </si>
  <si>
    <r>
      <rPr>
        <b/>
        <sz val="14"/>
        <color theme="9" tint="0.59999389629810485"/>
        <rFont val="Arial"/>
        <family val="2"/>
      </rPr>
      <t>AB.</t>
    </r>
    <r>
      <rPr>
        <b/>
        <sz val="14"/>
        <rFont val="Arial"/>
        <family val="2"/>
      </rPr>
      <t>2</t>
    </r>
  </si>
  <si>
    <r>
      <rPr>
        <b/>
        <sz val="14"/>
        <color theme="9" tint="0.59999389629810485"/>
        <rFont val="Arial"/>
        <family val="2"/>
      </rPr>
      <t>AC.</t>
    </r>
    <r>
      <rPr>
        <b/>
        <sz val="14"/>
        <rFont val="Arial"/>
        <family val="2"/>
      </rPr>
      <t>1</t>
    </r>
  </si>
  <si>
    <r>
      <rPr>
        <b/>
        <sz val="14"/>
        <color theme="9" tint="0.59999389629810485"/>
        <rFont val="Arial"/>
        <family val="2"/>
      </rPr>
      <t>AC.</t>
    </r>
    <r>
      <rPr>
        <b/>
        <sz val="14"/>
        <rFont val="Arial"/>
        <family val="2"/>
      </rPr>
      <t>2</t>
    </r>
  </si>
  <si>
    <r>
      <rPr>
        <b/>
        <sz val="14"/>
        <color theme="9" tint="0.59999389629810485"/>
        <rFont val="Arial"/>
        <family val="2"/>
      </rPr>
      <t>AC.</t>
    </r>
    <r>
      <rPr>
        <b/>
        <sz val="14"/>
        <rFont val="Arial"/>
        <family val="2"/>
      </rPr>
      <t>3</t>
    </r>
  </si>
  <si>
    <r>
      <rPr>
        <b/>
        <sz val="14"/>
        <color theme="9" tint="0.59999389629810485"/>
        <rFont val="Arial"/>
        <family val="2"/>
      </rPr>
      <t>AD.</t>
    </r>
    <r>
      <rPr>
        <b/>
        <sz val="14"/>
        <rFont val="Arial"/>
        <family val="2"/>
      </rPr>
      <t>1</t>
    </r>
  </si>
  <si>
    <r>
      <rPr>
        <b/>
        <sz val="14"/>
        <color theme="9" tint="0.59999389629810485"/>
        <rFont val="Arial"/>
        <family val="2"/>
      </rPr>
      <t>AD.</t>
    </r>
    <r>
      <rPr>
        <b/>
        <sz val="14"/>
        <rFont val="Arial"/>
        <family val="2"/>
      </rPr>
      <t>2</t>
    </r>
  </si>
  <si>
    <r>
      <rPr>
        <b/>
        <sz val="14"/>
        <color theme="9" tint="0.59999389629810485"/>
        <rFont val="Arial"/>
        <family val="2"/>
      </rPr>
      <t>AE.</t>
    </r>
    <r>
      <rPr>
        <b/>
        <sz val="14"/>
        <rFont val="Arial"/>
        <family val="2"/>
      </rPr>
      <t>1</t>
    </r>
  </si>
  <si>
    <r>
      <rPr>
        <b/>
        <sz val="14"/>
        <color theme="9" tint="0.59999389629810485"/>
        <rFont val="Arial"/>
        <family val="2"/>
      </rPr>
      <t>AE.</t>
    </r>
    <r>
      <rPr>
        <b/>
        <sz val="14"/>
        <rFont val="Arial"/>
        <family val="2"/>
      </rPr>
      <t>2</t>
    </r>
  </si>
  <si>
    <r>
      <rPr>
        <b/>
        <sz val="14"/>
        <color theme="9" tint="0.59999389629810485"/>
        <rFont val="Arial"/>
        <family val="2"/>
      </rPr>
      <t>AE.</t>
    </r>
    <r>
      <rPr>
        <b/>
        <sz val="14"/>
        <rFont val="Arial"/>
        <family val="2"/>
      </rPr>
      <t>3</t>
    </r>
  </si>
  <si>
    <r>
      <rPr>
        <b/>
        <sz val="14"/>
        <color theme="9" tint="0.59999389629810485"/>
        <rFont val="Arial"/>
        <family val="2"/>
      </rPr>
      <t>AF.</t>
    </r>
    <r>
      <rPr>
        <b/>
        <sz val="14"/>
        <rFont val="Arial"/>
        <family val="2"/>
      </rPr>
      <t>1</t>
    </r>
  </si>
  <si>
    <r>
      <rPr>
        <b/>
        <sz val="14"/>
        <color theme="9" tint="0.59999389629810485"/>
        <rFont val="Arial"/>
        <family val="2"/>
      </rPr>
      <t>AF.</t>
    </r>
    <r>
      <rPr>
        <b/>
        <sz val="14"/>
        <rFont val="Arial"/>
        <family val="2"/>
      </rPr>
      <t>2</t>
    </r>
  </si>
  <si>
    <r>
      <rPr>
        <b/>
        <sz val="14"/>
        <color theme="9" tint="0.59999389629810485"/>
        <rFont val="Arial"/>
        <family val="2"/>
      </rPr>
      <t>AF.</t>
    </r>
    <r>
      <rPr>
        <b/>
        <sz val="14"/>
        <rFont val="Arial"/>
        <family val="2"/>
      </rPr>
      <t>3</t>
    </r>
  </si>
  <si>
    <r>
      <rPr>
        <b/>
        <sz val="14"/>
        <color theme="9" tint="0.59999389629810485"/>
        <rFont val="Arial"/>
        <family val="2"/>
      </rPr>
      <t>AG.</t>
    </r>
    <r>
      <rPr>
        <b/>
        <sz val="14"/>
        <rFont val="Arial"/>
        <family val="2"/>
      </rPr>
      <t>1</t>
    </r>
  </si>
  <si>
    <r>
      <rPr>
        <b/>
        <sz val="14"/>
        <color theme="9" tint="0.59999389629810485"/>
        <rFont val="Arial"/>
        <family val="2"/>
      </rPr>
      <t>AG.</t>
    </r>
    <r>
      <rPr>
        <b/>
        <sz val="14"/>
        <rFont val="Arial"/>
        <family val="2"/>
      </rPr>
      <t>2</t>
    </r>
  </si>
  <si>
    <r>
      <rPr>
        <b/>
        <sz val="14"/>
        <color theme="9" tint="0.59999389629810485"/>
        <rFont val="Arial"/>
        <family val="2"/>
      </rPr>
      <t>AH.</t>
    </r>
    <r>
      <rPr>
        <b/>
        <sz val="14"/>
        <rFont val="Arial"/>
        <family val="2"/>
      </rPr>
      <t>1</t>
    </r>
  </si>
  <si>
    <r>
      <rPr>
        <b/>
        <sz val="14"/>
        <color theme="9" tint="0.59999389629810485"/>
        <rFont val="Arial"/>
        <family val="2"/>
      </rPr>
      <t>BA.</t>
    </r>
    <r>
      <rPr>
        <b/>
        <sz val="14"/>
        <rFont val="Arial"/>
        <family val="2"/>
      </rPr>
      <t>1</t>
    </r>
  </si>
  <si>
    <r>
      <rPr>
        <b/>
        <sz val="14"/>
        <color theme="9" tint="0.59999389629810485"/>
        <rFont val="Arial"/>
        <family val="2"/>
      </rPr>
      <t>BB.</t>
    </r>
    <r>
      <rPr>
        <b/>
        <sz val="14"/>
        <rFont val="Arial"/>
        <family val="2"/>
      </rPr>
      <t>1</t>
    </r>
  </si>
  <si>
    <r>
      <rPr>
        <b/>
        <sz val="14"/>
        <color theme="9" tint="0.59999389629810485"/>
        <rFont val="Arial"/>
        <family val="2"/>
      </rPr>
      <t>BB.</t>
    </r>
    <r>
      <rPr>
        <b/>
        <sz val="14"/>
        <rFont val="Arial"/>
        <family val="2"/>
      </rPr>
      <t>2</t>
    </r>
  </si>
  <si>
    <r>
      <rPr>
        <b/>
        <sz val="14"/>
        <color theme="9" tint="0.59999389629810485"/>
        <rFont val="Arial"/>
        <family val="2"/>
      </rPr>
      <t>BB.</t>
    </r>
    <r>
      <rPr>
        <b/>
        <sz val="14"/>
        <rFont val="Arial"/>
        <family val="2"/>
      </rPr>
      <t>3</t>
    </r>
    <r>
      <rPr>
        <sz val="11"/>
        <color theme="1"/>
        <rFont val="Calibri"/>
        <family val="2"/>
        <scheme val="minor"/>
      </rPr>
      <t/>
    </r>
  </si>
  <si>
    <r>
      <rPr>
        <b/>
        <sz val="14"/>
        <color theme="9" tint="0.59999389629810485"/>
        <rFont val="Arial"/>
        <family val="2"/>
      </rPr>
      <t>BB.</t>
    </r>
    <r>
      <rPr>
        <b/>
        <sz val="14"/>
        <rFont val="Arial"/>
        <family val="2"/>
      </rPr>
      <t>4</t>
    </r>
    <r>
      <rPr>
        <sz val="11"/>
        <color theme="1"/>
        <rFont val="Calibri"/>
        <family val="2"/>
        <scheme val="minor"/>
      </rPr>
      <t/>
    </r>
  </si>
  <si>
    <r>
      <rPr>
        <b/>
        <sz val="14"/>
        <color rgb="FFFFFF00"/>
        <rFont val="Arial"/>
        <family val="2"/>
      </rPr>
      <t>BC.</t>
    </r>
    <r>
      <rPr>
        <b/>
        <sz val="14"/>
        <rFont val="Arial"/>
        <family val="2"/>
      </rPr>
      <t>1</t>
    </r>
  </si>
  <si>
    <r>
      <rPr>
        <b/>
        <sz val="14"/>
        <color theme="9" tint="0.59999389629810485"/>
        <rFont val="Arial"/>
        <family val="2"/>
      </rPr>
      <t>BD.</t>
    </r>
    <r>
      <rPr>
        <b/>
        <sz val="14"/>
        <rFont val="Arial"/>
        <family val="2"/>
      </rPr>
      <t>1</t>
    </r>
  </si>
  <si>
    <r>
      <rPr>
        <b/>
        <sz val="14"/>
        <color theme="9" tint="0.59999389629810485"/>
        <rFont val="Arial"/>
        <family val="2"/>
      </rPr>
      <t>BE.</t>
    </r>
    <r>
      <rPr>
        <b/>
        <sz val="14"/>
        <rFont val="Arial"/>
        <family val="2"/>
      </rPr>
      <t>1</t>
    </r>
  </si>
  <si>
    <r>
      <rPr>
        <b/>
        <sz val="14"/>
        <color theme="9" tint="0.59999389629810485"/>
        <rFont val="Arial"/>
        <family val="2"/>
      </rPr>
      <t>BF.</t>
    </r>
    <r>
      <rPr>
        <b/>
        <sz val="14"/>
        <rFont val="Arial"/>
        <family val="2"/>
      </rPr>
      <t>1</t>
    </r>
  </si>
  <si>
    <r>
      <rPr>
        <b/>
        <sz val="12"/>
        <color theme="9" tint="0.59999389629810485"/>
        <rFont val="Arial"/>
        <family val="2"/>
      </rPr>
      <t>CA.</t>
    </r>
    <r>
      <rPr>
        <b/>
        <sz val="12"/>
        <rFont val="Arial"/>
        <family val="2"/>
      </rPr>
      <t>1</t>
    </r>
  </si>
  <si>
    <r>
      <rPr>
        <b/>
        <sz val="12"/>
        <color theme="9" tint="0.59999389629810485"/>
        <rFont val="Arial"/>
        <family val="2"/>
      </rPr>
      <t>CA.</t>
    </r>
    <r>
      <rPr>
        <b/>
        <sz val="12"/>
        <rFont val="Arial"/>
        <family val="2"/>
      </rPr>
      <t>2</t>
    </r>
  </si>
  <si>
    <r>
      <rPr>
        <b/>
        <sz val="12"/>
        <color theme="9" tint="0.59999389629810485"/>
        <rFont val="Arial"/>
        <family val="2"/>
      </rPr>
      <t>CA.</t>
    </r>
    <r>
      <rPr>
        <b/>
        <sz val="12"/>
        <rFont val="Arial"/>
        <family val="2"/>
      </rPr>
      <t>3</t>
    </r>
    <r>
      <rPr>
        <sz val="11"/>
        <color theme="1"/>
        <rFont val="Calibri"/>
        <family val="2"/>
        <scheme val="minor"/>
      </rPr>
      <t/>
    </r>
  </si>
  <si>
    <r>
      <rPr>
        <b/>
        <sz val="12"/>
        <color theme="9" tint="0.59999389629810485"/>
        <rFont val="Arial"/>
        <family val="2"/>
      </rPr>
      <t>CA.</t>
    </r>
    <r>
      <rPr>
        <b/>
        <sz val="12"/>
        <rFont val="Arial"/>
        <family val="2"/>
      </rPr>
      <t>4</t>
    </r>
    <r>
      <rPr>
        <sz val="11"/>
        <color theme="1"/>
        <rFont val="Calibri"/>
        <family val="2"/>
        <scheme val="minor"/>
      </rPr>
      <t/>
    </r>
  </si>
  <si>
    <r>
      <rPr>
        <b/>
        <sz val="12"/>
        <color theme="9" tint="0.59999389629810485"/>
        <rFont val="Arial"/>
        <family val="2"/>
      </rPr>
      <t>CA.</t>
    </r>
    <r>
      <rPr>
        <b/>
        <sz val="12"/>
        <rFont val="Arial"/>
        <family val="2"/>
      </rPr>
      <t>5</t>
    </r>
    <r>
      <rPr>
        <sz val="11"/>
        <color theme="1"/>
        <rFont val="Calibri"/>
        <family val="2"/>
        <scheme val="minor"/>
      </rPr>
      <t/>
    </r>
  </si>
  <si>
    <t>Remarque</t>
  </si>
  <si>
    <t>AUDITEURS</t>
  </si>
  <si>
    <t>Accompagnateur</t>
  </si>
  <si>
    <t>Accompagnateur (ADP)</t>
  </si>
  <si>
    <t>Temps standard</t>
  </si>
  <si>
    <t>Temps réel</t>
  </si>
  <si>
    <t>C16</t>
  </si>
  <si>
    <t>C17</t>
  </si>
  <si>
    <t>C21</t>
  </si>
  <si>
    <t>M6</t>
  </si>
  <si>
    <t>AUDIT DE POSTE</t>
  </si>
  <si>
    <t>C16 1.Encollage, Préparation</t>
  </si>
  <si>
    <t>C16 2. Doublage, Finition, Conditionnement</t>
  </si>
  <si>
    <t>C16 3. Conditionnement</t>
  </si>
  <si>
    <t xml:space="preserve"> X62</t>
  </si>
  <si>
    <t>K0 avant</t>
  </si>
  <si>
    <t>K0 arrière</t>
  </si>
  <si>
    <t>X07 / T92 / JLR X590 / HJB / Bac XFA</t>
  </si>
  <si>
    <t>P13A GLC</t>
  </si>
  <si>
    <t>Insono K0</t>
  </si>
  <si>
    <t>Tapis MOQ Arr K0 L1 L2 L3 (moussage)</t>
  </si>
  <si>
    <t>Tapis Arr K0 L1 L2 L3 TPO (formage)</t>
  </si>
  <si>
    <t>Tablier K0 DAD</t>
  </si>
  <si>
    <t>Bac XFA Trou</t>
  </si>
  <si>
    <t>K0 moquette</t>
  </si>
  <si>
    <t>BMW</t>
  </si>
  <si>
    <t>Bac XFA</t>
  </si>
  <si>
    <t>GLC B02E</t>
  </si>
  <si>
    <t>Tablette B02E</t>
  </si>
  <si>
    <t>Tapis XFA ARR</t>
  </si>
  <si>
    <t>Insono pareclose</t>
  </si>
  <si>
    <t>THERMOCOMPRESSION</t>
  </si>
  <si>
    <t>HOOD 402B</t>
  </si>
  <si>
    <t>Dasch 402 B</t>
  </si>
  <si>
    <t>PDR K0 L1</t>
  </si>
  <si>
    <t>XFA tablier DAG + DAD (thermo)</t>
  </si>
  <si>
    <t>Tap Av K0 moquette</t>
  </si>
  <si>
    <t>TABLIER K0 HG</t>
  </si>
  <si>
    <t>PDR K0 L2 et L3</t>
  </si>
  <si>
    <t>Tap Av K0 TPO</t>
  </si>
  <si>
    <t>TABLIER K0 DAD</t>
  </si>
  <si>
    <t>MEYER 1</t>
  </si>
  <si>
    <t>M5/MIB</t>
  </si>
  <si>
    <t>Acrylique</t>
  </si>
  <si>
    <t>Adhésif</t>
  </si>
  <si>
    <t>B12 KTNA</t>
  </si>
  <si>
    <t>P12C</t>
  </si>
  <si>
    <t>BMW  UK</t>
  </si>
  <si>
    <t>BMW  Tremois ML</t>
  </si>
  <si>
    <t>T9 X07 K0</t>
  </si>
  <si>
    <t>XFA / X07 / K0 Film / BMW Tremois Film</t>
  </si>
  <si>
    <t>B12P / B02E</t>
  </si>
  <si>
    <t>P13A Habitacle</t>
  </si>
  <si>
    <t>P13A Coffre</t>
  </si>
  <si>
    <t>Dilour / sous couche</t>
  </si>
  <si>
    <t>CALANDRE</t>
  </si>
  <si>
    <t>Dilour avec fibres fusibles (B12P, 402B)</t>
  </si>
  <si>
    <t>XFA</t>
  </si>
  <si>
    <t>RASEUSE</t>
  </si>
  <si>
    <t>HJB bose PHEV</t>
  </si>
  <si>
    <t>HJB ICE</t>
  </si>
  <si>
    <t>ALPI</t>
  </si>
  <si>
    <t>DEC10</t>
  </si>
  <si>
    <t>Tablier XFA DAD</t>
  </si>
  <si>
    <t>10 T</t>
  </si>
  <si>
    <t>DELTA</t>
  </si>
  <si>
    <t>MEYER2</t>
  </si>
  <si>
    <t>JFC AVANT</t>
  </si>
  <si>
    <t>JFC ARRIERE</t>
  </si>
  <si>
    <t>Presse 200T</t>
  </si>
  <si>
    <t>HJB</t>
  </si>
  <si>
    <t>B12P</t>
  </si>
  <si>
    <t>PINETTE</t>
  </si>
  <si>
    <t>Tapis XFA Avant</t>
  </si>
  <si>
    <t>FAUX PLANCHER av ET Arr</t>
  </si>
  <si>
    <t>Cover Spare wheel</t>
  </si>
  <si>
    <t>TOYOTA</t>
  </si>
  <si>
    <t>GAP_adp</t>
  </si>
  <si>
    <t>GAP_lpa</t>
  </si>
  <si>
    <t>NOTER LES REF MANQUANTE</t>
  </si>
  <si>
    <t>Audit de poste</t>
  </si>
  <si>
    <t>X</t>
  </si>
  <si>
    <t>202001-40</t>
  </si>
  <si>
    <t>e 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</si>
</sst>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58" x14ac:knownFonts="1">
    <font>
      <sz val="11"/>
      <color theme="1"/>
      <name val="Calibri"/>
      <family val="2"/>
      <scheme val="minor"/>
    </font>
    <font>
      <sz val="9"/>
      <name val="Arial"/>
      <family val="2"/>
    </font>
    <font>
      <sz val="10"/>
      <name val="Arial"/>
      <family val="2"/>
    </font>
    <font>
      <sz val="14"/>
      <name val="Arial"/>
      <family val="2"/>
    </font>
    <font>
      <b/>
      <sz val="9"/>
      <name val="Arial"/>
      <family val="2"/>
    </font>
    <font>
      <sz val="11"/>
      <color theme="1"/>
      <name val="Calibri"/>
      <family val="2"/>
      <scheme val="minor"/>
    </font>
    <font>
      <sz val="10"/>
      <name val="Arial"/>
      <family val="2"/>
    </font>
    <font>
      <sz val="12"/>
      <name val="Arial"/>
      <family val="2"/>
    </font>
    <font>
      <sz val="16"/>
      <name val="Arial"/>
      <family val="2"/>
    </font>
    <font>
      <sz val="11"/>
      <name val="Arial"/>
      <family val="2"/>
    </font>
    <font>
      <b/>
      <sz val="14"/>
      <name val="Arial"/>
      <family val="2"/>
    </font>
    <font>
      <sz val="18"/>
      <name val="Arial"/>
      <family val="2"/>
    </font>
    <font>
      <b/>
      <sz val="18"/>
      <name val="Arial"/>
      <family val="2"/>
    </font>
    <font>
      <b/>
      <sz val="20"/>
      <name val="Arial"/>
      <family val="2"/>
    </font>
    <font>
      <sz val="20"/>
      <name val="Arial"/>
      <family val="2"/>
    </font>
    <font>
      <b/>
      <sz val="16"/>
      <name val="Arial"/>
      <family val="2"/>
    </font>
    <font>
      <b/>
      <sz val="12"/>
      <name val="Arial"/>
      <family val="2"/>
    </font>
    <font>
      <sz val="14"/>
      <color theme="1"/>
      <name val="Arial"/>
      <family val="2"/>
    </font>
    <font>
      <sz val="16"/>
      <color indexed="12"/>
      <name val="Arial"/>
      <family val="2"/>
    </font>
    <font>
      <sz val="24"/>
      <name val="Arial"/>
      <family val="2"/>
    </font>
    <font>
      <sz val="22"/>
      <name val="Arial"/>
      <family val="2"/>
    </font>
    <font>
      <b/>
      <sz val="24"/>
      <name val="Arial"/>
      <family val="2"/>
    </font>
    <font>
      <b/>
      <sz val="11"/>
      <name val="Arial"/>
      <family val="2"/>
    </font>
    <font>
      <i/>
      <sz val="10"/>
      <name val="Arial"/>
      <family val="2"/>
    </font>
    <font>
      <sz val="36"/>
      <name val="Arial"/>
      <family val="2"/>
    </font>
    <font>
      <sz val="28"/>
      <name val="Arial"/>
      <family val="2"/>
    </font>
    <font>
      <b/>
      <sz val="48"/>
      <color indexed="18"/>
      <name val="Futura Book"/>
      <family val="5"/>
    </font>
    <font>
      <b/>
      <sz val="20"/>
      <color indexed="9"/>
      <name val="Treves - Tremois Logo"/>
      <charset val="2"/>
    </font>
    <font>
      <b/>
      <sz val="11"/>
      <color rgb="FFFF0000"/>
      <name val="Arial"/>
      <family val="2"/>
    </font>
    <font>
      <sz val="10"/>
      <name val="Futura Book"/>
      <family val="5"/>
    </font>
    <font>
      <sz val="12"/>
      <name val="Futura Book"/>
      <family val="5"/>
    </font>
    <font>
      <b/>
      <sz val="12"/>
      <name val="Futura Book"/>
    </font>
    <font>
      <b/>
      <sz val="14"/>
      <name val="Futura Book"/>
    </font>
    <font>
      <b/>
      <sz val="14"/>
      <color theme="0"/>
      <name val="Futura Book"/>
    </font>
    <font>
      <sz val="12"/>
      <color theme="1"/>
      <name val="Calibri"/>
      <family val="2"/>
      <scheme val="minor"/>
    </font>
    <font>
      <b/>
      <sz val="18"/>
      <color rgb="FF000080"/>
      <name val="Arial"/>
      <family val="2"/>
    </font>
    <font>
      <b/>
      <sz val="26"/>
      <color indexed="9"/>
      <name val="Treves - Tremois Logo"/>
      <charset val="2"/>
    </font>
    <font>
      <sz val="14"/>
      <color theme="1"/>
      <name val="Calibri"/>
      <family val="2"/>
      <scheme val="minor"/>
    </font>
    <font>
      <sz val="11"/>
      <name val="Futura Book"/>
    </font>
    <font>
      <b/>
      <sz val="22"/>
      <color rgb="FF000080"/>
      <name val="Arial"/>
      <family val="2"/>
    </font>
    <font>
      <b/>
      <sz val="14"/>
      <color theme="9" tint="0.59999389629810485"/>
      <name val="Arial"/>
      <family val="2"/>
    </font>
    <font>
      <b/>
      <sz val="14"/>
      <color rgb="FFFFFF00"/>
      <name val="Arial"/>
      <family val="2"/>
    </font>
    <font>
      <b/>
      <sz val="12"/>
      <color theme="9" tint="0.59999389629810485"/>
      <name val="Arial"/>
      <family val="2"/>
    </font>
    <font>
      <b/>
      <sz val="9"/>
      <color rgb="FFFF0000"/>
      <name val="Arial"/>
      <family val="2"/>
    </font>
    <font>
      <b/>
      <sz val="11"/>
      <color theme="0"/>
      <name val="Calibri"/>
      <family val="2"/>
      <scheme val="minor"/>
    </font>
    <font>
      <b/>
      <sz val="11"/>
      <color theme="1"/>
      <name val="Calibri"/>
      <family val="2"/>
      <scheme val="minor"/>
    </font>
    <font>
      <sz val="11"/>
      <color theme="1"/>
      <name val="Futura Book"/>
      <family val="2"/>
    </font>
    <font>
      <b/>
      <sz val="11"/>
      <name val="Calibri"/>
      <family val="2"/>
      <scheme val="minor"/>
    </font>
    <font>
      <b/>
      <sz val="11"/>
      <color rgb="FF00CC66"/>
      <name val="Calibri"/>
      <family val="2"/>
      <scheme val="minor"/>
    </font>
    <font>
      <sz val="11"/>
      <color rgb="FF00B0F0"/>
      <name val="Calibri"/>
      <family val="2"/>
      <scheme val="minor"/>
    </font>
    <font>
      <sz val="11"/>
      <color theme="3" tint="0.39997558519241921"/>
      <name val="Calibri"/>
      <family val="2"/>
      <scheme val="minor"/>
    </font>
    <font>
      <sz val="12"/>
      <name val="Futura Book"/>
    </font>
    <font>
      <b/>
      <sz val="11"/>
      <name val="Futura Book"/>
    </font>
    <font>
      <b/>
      <sz val="10"/>
      <name val="Futura Book"/>
    </font>
    <font>
      <sz val="10"/>
      <name val="Futura Book"/>
    </font>
    <font>
      <b/>
      <sz val="16"/>
      <name val="Futura Book"/>
    </font>
    <font>
      <sz val="10"/>
      <name val="Arial"/>
    </font>
    <font>
      <sz val="14"/>
      <name val="Futura Book"/>
      <family val="5"/>
    </font>
  </fonts>
  <fills count="18">
    <fill>
      <patternFill patternType="none"/>
    </fill>
    <fill>
      <patternFill patternType="gray125"/>
    </fill>
    <fill>
      <patternFill patternType="solid">
        <fgColor indexed="18"/>
        <bgColor indexed="64"/>
      </patternFill>
    </fill>
    <fill>
      <patternFill patternType="solid">
        <fgColor rgb="FF8DFD73"/>
        <bgColor indexed="64"/>
      </patternFill>
    </fill>
    <fill>
      <patternFill patternType="solid">
        <fgColor indexed="22"/>
        <bgColor indexed="64"/>
      </patternFill>
    </fill>
    <fill>
      <patternFill patternType="solid">
        <fgColor rgb="FF00B050"/>
        <bgColor indexed="64"/>
      </patternFill>
    </fill>
    <fill>
      <patternFill patternType="solid">
        <fgColor rgb="FFFF0000"/>
        <bgColor indexed="64"/>
      </patternFill>
    </fill>
    <fill>
      <patternFill patternType="solid">
        <fgColor rgb="FFFFFF00"/>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42"/>
      </patternFill>
    </fill>
    <fill>
      <patternFill patternType="solid">
        <fgColor rgb="FF00B0F0"/>
        <bgColor indexed="64"/>
      </patternFill>
    </fill>
    <fill>
      <patternFill patternType="solid">
        <fgColor theme="0" tint="-0.34998626667073579"/>
        <bgColor indexed="64"/>
      </patternFill>
    </fill>
    <fill>
      <patternFill patternType="solid">
        <fgColor rgb="FF002060"/>
        <bgColor indexed="64"/>
      </patternFill>
    </fill>
    <fill>
      <patternFill patternType="solid">
        <fgColor theme="9" tint="0.59999389629810485"/>
        <bgColor indexed="64"/>
      </patternFill>
    </fill>
    <fill>
      <patternFill patternType="solid">
        <fgColor indexed="63"/>
        <bgColor indexed="64"/>
      </patternFill>
    </fill>
  </fills>
  <borders count="127">
    <border>
      <left/>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ck">
        <color indexed="64"/>
      </left>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dashed">
        <color indexed="64"/>
      </bottom>
      <diagonal/>
    </border>
    <border>
      <left style="thin">
        <color indexed="64"/>
      </left>
      <right/>
      <top style="medium">
        <color indexed="64"/>
      </top>
      <bottom style="dashed">
        <color indexed="64"/>
      </bottom>
      <diagonal/>
    </border>
    <border>
      <left style="medium">
        <color indexed="64"/>
      </left>
      <right style="medium">
        <color indexed="64"/>
      </right>
      <top style="medium">
        <color indexed="64"/>
      </top>
      <bottom style="dashed">
        <color indexed="64"/>
      </bottom>
      <diagonal/>
    </border>
    <border>
      <left style="medium">
        <color indexed="64"/>
      </left>
      <right style="thick">
        <color indexed="64"/>
      </right>
      <top style="dotted">
        <color indexed="64"/>
      </top>
      <bottom style="dotted">
        <color indexed="64"/>
      </bottom>
      <diagonal/>
    </border>
    <border>
      <left style="thick">
        <color indexed="64"/>
      </left>
      <right/>
      <top style="dashed">
        <color indexed="64"/>
      </top>
      <bottom style="dashed">
        <color indexed="64"/>
      </bottom>
      <diagonal/>
    </border>
    <border>
      <left style="thick">
        <color indexed="64"/>
      </left>
      <right style="medium">
        <color indexed="64"/>
      </right>
      <top style="dashed">
        <color indexed="64"/>
      </top>
      <bottom style="dashed">
        <color indexed="64"/>
      </bottom>
      <diagonal/>
    </border>
    <border>
      <left style="medium">
        <color indexed="64"/>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style="thin">
        <color indexed="64"/>
      </right>
      <top style="dashed">
        <color indexed="64"/>
      </top>
      <bottom style="dashed">
        <color indexed="64"/>
      </bottom>
      <diagonal/>
    </border>
    <border>
      <left style="thin">
        <color indexed="64"/>
      </left>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medium">
        <color indexed="64"/>
      </bottom>
      <diagonal/>
    </border>
    <border>
      <left style="thin">
        <color indexed="64"/>
      </left>
      <right/>
      <top style="dashed">
        <color indexed="64"/>
      </top>
      <bottom style="medium">
        <color indexed="64"/>
      </bottom>
      <diagonal/>
    </border>
    <border>
      <left style="medium">
        <color indexed="64"/>
      </left>
      <right style="medium">
        <color indexed="64"/>
      </right>
      <top style="dashed">
        <color indexed="64"/>
      </top>
      <bottom style="medium">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thick">
        <color indexed="64"/>
      </left>
      <right/>
      <top style="medium">
        <color indexed="64"/>
      </top>
      <bottom/>
      <diagonal/>
    </border>
    <border>
      <left style="thick">
        <color indexed="64"/>
      </left>
      <right style="medium">
        <color indexed="64"/>
      </right>
      <top/>
      <bottom/>
      <diagonal/>
    </border>
    <border>
      <left style="medium">
        <color indexed="64"/>
      </left>
      <right style="thick">
        <color indexed="64"/>
      </right>
      <top style="dotted">
        <color indexed="64"/>
      </top>
      <bottom style="medium">
        <color indexed="64"/>
      </bottom>
      <diagonal/>
    </border>
    <border>
      <left style="thick">
        <color indexed="64"/>
      </left>
      <right/>
      <top style="dashed">
        <color indexed="64"/>
      </top>
      <bottom style="medium">
        <color indexed="64"/>
      </bottom>
      <diagonal/>
    </border>
    <border>
      <left style="medium">
        <color indexed="64"/>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style="medium">
        <color indexed="64"/>
      </right>
      <top/>
      <bottom style="medium">
        <color indexed="64"/>
      </bottom>
      <diagonal/>
    </border>
    <border>
      <left style="medium">
        <color indexed="64"/>
      </left>
      <right/>
      <top/>
      <bottom style="dashed">
        <color indexed="64"/>
      </bottom>
      <diagonal/>
    </border>
    <border>
      <left style="thick">
        <color indexed="64"/>
      </left>
      <right style="medium">
        <color indexed="64"/>
      </right>
      <top style="dashed">
        <color indexed="64"/>
      </top>
      <bottom style="medium">
        <color indexed="64"/>
      </bottom>
      <diagonal/>
    </border>
    <border>
      <left style="medium">
        <color indexed="64"/>
      </left>
      <right/>
      <top style="dashed">
        <color indexed="64"/>
      </top>
      <bottom style="medium">
        <color indexed="64"/>
      </bottom>
      <diagonal/>
    </border>
    <border>
      <left/>
      <right style="medium">
        <color indexed="64"/>
      </right>
      <top style="dashed">
        <color indexed="64"/>
      </top>
      <bottom style="medium">
        <color indexed="64"/>
      </bottom>
      <diagonal/>
    </border>
    <border>
      <left style="thick">
        <color indexed="64"/>
      </left>
      <right/>
      <top style="medium">
        <color indexed="64"/>
      </top>
      <bottom style="dashed">
        <color indexed="64"/>
      </bottom>
      <diagonal/>
    </border>
    <border>
      <left style="thick">
        <color indexed="64"/>
      </left>
      <right style="medium">
        <color indexed="64"/>
      </right>
      <top style="medium">
        <color indexed="64"/>
      </top>
      <bottom style="dashed">
        <color indexed="64"/>
      </bottom>
      <diagonal/>
    </border>
    <border>
      <left style="medium">
        <color indexed="64"/>
      </left>
      <right style="medium">
        <color indexed="64"/>
      </right>
      <top style="medium">
        <color indexed="64"/>
      </top>
      <bottom style="medium">
        <color indexed="64"/>
      </bottom>
      <diagonal/>
    </border>
    <border>
      <left style="thick">
        <color indexed="64"/>
      </left>
      <right/>
      <top style="medium">
        <color indexed="64"/>
      </top>
      <bottom style="dotted">
        <color indexed="64"/>
      </bottom>
      <diagonal/>
    </border>
    <border>
      <left style="thick">
        <color indexed="64"/>
      </left>
      <right style="medium">
        <color indexed="64"/>
      </right>
      <top/>
      <bottom style="dotted">
        <color indexed="64"/>
      </bottom>
      <diagonal/>
    </border>
    <border>
      <left/>
      <right/>
      <top/>
      <bottom style="thick">
        <color indexed="64"/>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thin">
        <color indexed="64"/>
      </right>
      <top/>
      <bottom style="medium">
        <color indexed="64"/>
      </bottom>
      <diagonal/>
    </border>
    <border>
      <left style="medium">
        <color indexed="64"/>
      </left>
      <right style="thin">
        <color indexed="64"/>
      </right>
      <top/>
      <bottom style="dotted">
        <color indexed="64"/>
      </bottom>
      <diagonal/>
    </border>
    <border>
      <left style="medium">
        <color indexed="64"/>
      </left>
      <right style="medium">
        <color indexed="64"/>
      </right>
      <top/>
      <bottom/>
      <diagonal/>
    </border>
    <border>
      <left/>
      <right style="thick">
        <color indexed="64"/>
      </right>
      <top/>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dotted">
        <color indexed="64"/>
      </top>
      <bottom/>
      <diagonal/>
    </border>
    <border>
      <left/>
      <right/>
      <top style="dotted">
        <color indexed="64"/>
      </top>
      <bottom/>
      <diagonal/>
    </border>
    <border>
      <left style="thin">
        <color indexed="64"/>
      </left>
      <right/>
      <top style="dotted">
        <color indexed="64"/>
      </top>
      <bottom/>
      <diagonal/>
    </border>
    <border>
      <left style="medium">
        <color indexed="64"/>
      </left>
      <right style="thin">
        <color indexed="64"/>
      </right>
      <top style="dotted">
        <color indexed="64"/>
      </top>
      <bottom/>
      <diagonal/>
    </border>
    <border>
      <left/>
      <right style="thick">
        <color indexed="64"/>
      </right>
      <top style="dashed">
        <color indexed="64"/>
      </top>
      <bottom style="medium">
        <color indexed="64"/>
      </bottom>
      <diagonal/>
    </border>
    <border>
      <left/>
      <right/>
      <top style="dashed">
        <color indexed="64"/>
      </top>
      <bottom style="medium">
        <color indexed="64"/>
      </bottom>
      <diagonal/>
    </border>
    <border>
      <left/>
      <right style="thin">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style="medium">
        <color indexed="64"/>
      </left>
      <right style="medium">
        <color indexed="64"/>
      </right>
      <top/>
      <bottom style="dotted">
        <color indexed="64"/>
      </bottom>
      <diagonal/>
    </border>
    <border>
      <left/>
      <right style="thick">
        <color indexed="64"/>
      </right>
      <top/>
      <bottom style="dotted">
        <color indexed="64"/>
      </bottom>
      <diagonal/>
    </border>
    <border>
      <left style="thick">
        <color indexed="64"/>
      </left>
      <right/>
      <top/>
      <bottom style="dotted">
        <color indexed="64"/>
      </bottom>
      <diagonal/>
    </border>
    <border>
      <left/>
      <right style="thick">
        <color indexed="64"/>
      </right>
      <top style="medium">
        <color indexed="64"/>
      </top>
      <bottom style="dashed">
        <color indexed="64"/>
      </bottom>
      <diagonal/>
    </border>
    <border>
      <left/>
      <right/>
      <top style="medium">
        <color indexed="64"/>
      </top>
      <bottom style="dashed">
        <color indexed="64"/>
      </bottom>
      <diagonal/>
    </border>
    <border>
      <left/>
      <right style="thin">
        <color indexed="64"/>
      </right>
      <top/>
      <bottom/>
      <diagonal/>
    </border>
    <border>
      <left style="thin">
        <color indexed="64"/>
      </left>
      <right/>
      <top/>
      <bottom/>
      <diagonal/>
    </border>
    <border>
      <left style="medium">
        <color indexed="64"/>
      </left>
      <right style="thin">
        <color indexed="64"/>
      </right>
      <top/>
      <bottom style="thin">
        <color indexed="64"/>
      </bottom>
      <diagonal/>
    </border>
    <border>
      <left/>
      <right style="thick">
        <color indexed="64"/>
      </right>
      <top style="medium">
        <color indexed="64"/>
      </top>
      <bottom style="medium">
        <color indexed="64"/>
      </bottom>
      <diagonal/>
    </border>
    <border>
      <left style="medium">
        <color indexed="64"/>
      </left>
      <right style="medium">
        <color indexed="64"/>
      </right>
      <top style="dotted">
        <color indexed="64"/>
      </top>
      <bottom/>
      <diagonal/>
    </border>
    <border>
      <left style="thick">
        <color indexed="64"/>
      </left>
      <right style="medium">
        <color indexed="64"/>
      </right>
      <top style="dotted">
        <color indexed="64"/>
      </top>
      <bottom/>
      <diagonal/>
    </border>
    <border>
      <left/>
      <right style="thick">
        <color indexed="64"/>
      </right>
      <top style="dotted">
        <color indexed="64"/>
      </top>
      <bottom/>
      <diagonal/>
    </border>
    <border>
      <left style="thick">
        <color indexed="64"/>
      </left>
      <right/>
      <top style="dotted">
        <color indexed="64"/>
      </top>
      <bottom/>
      <diagonal/>
    </border>
    <border>
      <left style="medium">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thin">
        <color indexed="64"/>
      </bottom>
      <diagonal/>
    </border>
    <border>
      <left/>
      <right style="thick">
        <color indexed="64"/>
      </right>
      <top style="dotted">
        <color indexed="64"/>
      </top>
      <bottom style="dotted">
        <color indexed="64"/>
      </bottom>
      <diagonal/>
    </border>
    <border>
      <left/>
      <right/>
      <top style="dotted">
        <color indexed="64"/>
      </top>
      <bottom style="dotted">
        <color indexed="64"/>
      </bottom>
      <diagonal/>
    </border>
    <border>
      <left style="thick">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medium">
        <color indexed="64"/>
      </left>
      <right style="medium">
        <color indexed="64"/>
      </right>
      <top style="dotted">
        <color indexed="64"/>
      </top>
      <bottom style="dotted">
        <color indexed="64"/>
      </bottom>
      <diagonal/>
    </border>
    <border>
      <left style="thick">
        <color indexed="64"/>
      </left>
      <right style="medium">
        <color indexed="64"/>
      </right>
      <top style="dotted">
        <color indexed="64"/>
      </top>
      <bottom style="dotted">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dotted">
        <color indexed="64"/>
      </bottom>
      <diagonal/>
    </border>
    <border>
      <left/>
      <right style="thick">
        <color indexed="64"/>
      </right>
      <top style="dotted">
        <color indexed="64"/>
      </top>
      <bottom style="medium">
        <color indexed="64"/>
      </bottom>
      <diagonal/>
    </border>
    <border>
      <left/>
      <right/>
      <top style="dotted">
        <color indexed="64"/>
      </top>
      <bottom style="medium">
        <color indexed="64"/>
      </bottom>
      <diagonal/>
    </border>
    <border>
      <left style="thick">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ck">
        <color indexed="64"/>
      </left>
      <right style="medium">
        <color indexed="64"/>
      </right>
      <top style="dotted">
        <color indexed="64"/>
      </top>
      <bottom style="medium">
        <color indexed="64"/>
      </bottom>
      <diagonal/>
    </border>
    <border>
      <left style="medium">
        <color indexed="64"/>
      </left>
      <right/>
      <top style="dotted">
        <color indexed="64"/>
      </top>
      <bottom style="dotted">
        <color indexed="64"/>
      </bottom>
      <diagonal/>
    </border>
    <border>
      <left style="medium">
        <color indexed="64"/>
      </left>
      <right style="thick">
        <color indexed="64"/>
      </right>
      <top style="dashed">
        <color indexed="64"/>
      </top>
      <bottom style="medium">
        <color indexed="64"/>
      </bottom>
      <diagonal/>
    </border>
    <border>
      <left style="thick">
        <color indexed="64"/>
      </left>
      <right style="thick">
        <color indexed="64"/>
      </right>
      <top style="dashed">
        <color indexed="64"/>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9">
    <xf numFmtId="0" fontId="0" fillId="0" borderId="0"/>
    <xf numFmtId="0" fontId="6" fillId="0" borderId="0"/>
    <xf numFmtId="0" fontId="5" fillId="0" borderId="0"/>
    <xf numFmtId="9" fontId="2" fillId="0" borderId="0" applyFont="0" applyFill="0" applyBorder="0" applyAlignment="0" applyProtection="0"/>
    <xf numFmtId="9" fontId="5" fillId="0" borderId="0" applyFont="0" applyFill="0" applyBorder="0" applyAlignment="0" applyProtection="0"/>
    <xf numFmtId="0" fontId="2" fillId="0" borderId="0"/>
    <xf numFmtId="0" fontId="46" fillId="0" borderId="0"/>
    <xf numFmtId="0" fontId="56" fillId="0" borderId="0"/>
    <xf numFmtId="0" fontId="46" fillId="0" borderId="0"/>
  </cellStyleXfs>
  <cellXfs count="681">
    <xf numFmtId="0" fontId="0" fillId="0" borderId="0" xfId="0"/>
    <xf numFmtId="0" fontId="4" fillId="9" borderId="3" xfId="0" applyFont="1" applyFill="1" applyBorder="1" applyAlignment="1" applyProtection="1">
      <alignment vertical="center"/>
    </xf>
    <xf numFmtId="0" fontId="1" fillId="5" borderId="23" xfId="0" applyFont="1" applyFill="1" applyBorder="1" applyAlignment="1" applyProtection="1">
      <alignment horizontal="center" vertical="center"/>
      <protection hidden="1"/>
    </xf>
    <xf numFmtId="0" fontId="1" fillId="6" borderId="23" xfId="0" applyFont="1" applyFill="1" applyBorder="1" applyAlignment="1" applyProtection="1">
      <alignment horizontal="center" vertical="center"/>
      <protection locked="0"/>
    </xf>
    <xf numFmtId="0" fontId="1" fillId="7" borderId="23" xfId="0" applyFont="1" applyFill="1" applyBorder="1" applyAlignment="1" applyProtection="1">
      <alignment horizontal="center" vertical="center"/>
      <protection locked="0"/>
    </xf>
    <xf numFmtId="0" fontId="1" fillId="5" borderId="31" xfId="0" applyFont="1" applyFill="1" applyBorder="1" applyAlignment="1" applyProtection="1">
      <alignment horizontal="center" vertical="center"/>
      <protection hidden="1"/>
    </xf>
    <xf numFmtId="0" fontId="1" fillId="6" borderId="31" xfId="0" applyFont="1" applyFill="1" applyBorder="1" applyAlignment="1" applyProtection="1">
      <alignment horizontal="center" vertical="center"/>
      <protection locked="0"/>
    </xf>
    <xf numFmtId="0" fontId="1" fillId="7" borderId="31" xfId="0" applyFont="1" applyFill="1" applyBorder="1" applyAlignment="1" applyProtection="1">
      <alignment horizontal="center" vertical="center"/>
      <protection locked="0"/>
    </xf>
    <xf numFmtId="0" fontId="1" fillId="5" borderId="34" xfId="0" applyFont="1" applyFill="1" applyBorder="1" applyAlignment="1" applyProtection="1">
      <alignment horizontal="center" vertical="center" wrapText="1"/>
      <protection hidden="1"/>
    </xf>
    <xf numFmtId="0" fontId="1" fillId="6" borderId="34" xfId="0" applyFont="1" applyFill="1" applyBorder="1" applyAlignment="1" applyProtection="1">
      <alignment horizontal="center" vertical="center" wrapText="1"/>
      <protection locked="0"/>
    </xf>
    <xf numFmtId="0" fontId="1" fillId="7" borderId="34" xfId="0" applyFont="1" applyFill="1" applyBorder="1" applyAlignment="1" applyProtection="1">
      <alignment horizontal="center" vertical="center" wrapText="1"/>
      <protection locked="0"/>
    </xf>
    <xf numFmtId="0" fontId="4" fillId="9" borderId="3" xfId="0" applyFont="1" applyFill="1" applyBorder="1" applyAlignment="1" applyProtection="1">
      <alignment vertical="center"/>
      <protection hidden="1"/>
    </xf>
    <xf numFmtId="0" fontId="1" fillId="5" borderId="36" xfId="0" applyFont="1" applyFill="1" applyBorder="1" applyAlignment="1" applyProtection="1">
      <alignment horizontal="center" vertical="center"/>
      <protection hidden="1"/>
    </xf>
    <xf numFmtId="0" fontId="1" fillId="6" borderId="36" xfId="0" applyFont="1" applyFill="1" applyBorder="1" applyAlignment="1" applyProtection="1">
      <alignment horizontal="center" vertical="center"/>
      <protection locked="0"/>
    </xf>
    <xf numFmtId="0" fontId="1" fillId="7" borderId="36" xfId="0" applyFont="1" applyFill="1" applyBorder="1" applyAlignment="1" applyProtection="1">
      <alignment horizontal="center" vertical="center"/>
      <protection locked="0"/>
    </xf>
    <xf numFmtId="0" fontId="1" fillId="5" borderId="43" xfId="0" applyFont="1" applyFill="1" applyBorder="1" applyAlignment="1" applyProtection="1">
      <alignment horizontal="center" vertical="center" wrapText="1"/>
      <protection hidden="1"/>
    </xf>
    <xf numFmtId="0" fontId="1" fillId="6" borderId="43" xfId="0" applyFont="1" applyFill="1" applyBorder="1" applyAlignment="1" applyProtection="1">
      <alignment horizontal="center" vertical="center" wrapText="1"/>
      <protection locked="0"/>
    </xf>
    <xf numFmtId="0" fontId="1" fillId="7" borderId="43" xfId="0" applyFont="1" applyFill="1" applyBorder="1" applyAlignment="1" applyProtection="1">
      <alignment horizontal="center" vertical="center" wrapText="1"/>
      <protection locked="0"/>
    </xf>
    <xf numFmtId="0" fontId="1" fillId="5" borderId="50" xfId="0" applyFont="1" applyFill="1" applyBorder="1" applyAlignment="1" applyProtection="1">
      <alignment horizontal="center" vertical="center" wrapText="1"/>
      <protection hidden="1"/>
    </xf>
    <xf numFmtId="0" fontId="1" fillId="6" borderId="50" xfId="0" applyFont="1" applyFill="1" applyBorder="1" applyAlignment="1" applyProtection="1">
      <alignment horizontal="center" vertical="center" wrapText="1"/>
      <protection locked="0"/>
    </xf>
    <xf numFmtId="0" fontId="1" fillId="7" borderId="50" xfId="0" applyFont="1" applyFill="1" applyBorder="1" applyAlignment="1" applyProtection="1">
      <alignment horizontal="center" vertical="center" wrapText="1"/>
      <protection locked="0"/>
    </xf>
    <xf numFmtId="0" fontId="1" fillId="5" borderId="23" xfId="0" applyFont="1" applyFill="1" applyBorder="1" applyAlignment="1" applyProtection="1">
      <alignment horizontal="center" vertical="center" wrapText="1"/>
      <protection hidden="1"/>
    </xf>
    <xf numFmtId="0" fontId="1" fillId="6" borderId="23" xfId="0" applyFont="1" applyFill="1" applyBorder="1" applyAlignment="1" applyProtection="1">
      <alignment horizontal="center" vertical="center" wrapText="1"/>
      <protection locked="0"/>
    </xf>
    <xf numFmtId="0" fontId="1" fillId="7" borderId="23" xfId="0" applyFont="1" applyFill="1" applyBorder="1" applyAlignment="1" applyProtection="1">
      <alignment horizontal="center" vertical="center" wrapText="1"/>
      <protection locked="0"/>
    </xf>
    <xf numFmtId="0" fontId="6" fillId="0" borderId="0" xfId="1" applyAlignment="1" applyProtection="1">
      <alignment vertical="center"/>
    </xf>
    <xf numFmtId="0" fontId="2" fillId="11" borderId="0" xfId="1" applyFont="1" applyFill="1" applyAlignment="1" applyProtection="1">
      <alignment vertical="center"/>
    </xf>
    <xf numFmtId="0" fontId="7" fillId="11" borderId="0" xfId="1" applyFont="1" applyFill="1" applyAlignment="1" applyProtection="1">
      <alignment vertical="center"/>
    </xf>
    <xf numFmtId="0" fontId="7" fillId="11" borderId="0" xfId="1" applyFont="1" applyFill="1" applyAlignment="1" applyProtection="1">
      <alignment horizontal="center" vertical="center"/>
    </xf>
    <xf numFmtId="0" fontId="2" fillId="0" borderId="0" xfId="1" applyFont="1" applyAlignment="1" applyProtection="1">
      <alignment vertical="center"/>
    </xf>
    <xf numFmtId="0" fontId="2" fillId="0" borderId="0" xfId="1" applyFont="1" applyFill="1" applyAlignment="1" applyProtection="1">
      <alignment vertical="center"/>
    </xf>
    <xf numFmtId="0" fontId="7" fillId="0" borderId="0" xfId="1" applyFont="1" applyFill="1" applyAlignment="1" applyProtection="1">
      <alignment vertical="center"/>
    </xf>
    <xf numFmtId="0" fontId="7" fillId="0" borderId="0" xfId="1" applyFont="1" applyFill="1" applyAlignment="1" applyProtection="1">
      <alignment horizontal="center" vertical="center"/>
    </xf>
    <xf numFmtId="0" fontId="6" fillId="0" borderId="53" xfId="1" applyBorder="1" applyAlignment="1" applyProtection="1">
      <alignment vertical="center"/>
    </xf>
    <xf numFmtId="0" fontId="2" fillId="0" borderId="53" xfId="1" applyFont="1" applyBorder="1" applyAlignment="1" applyProtection="1">
      <alignment vertical="center"/>
    </xf>
    <xf numFmtId="0" fontId="2" fillId="0" borderId="54" xfId="1" applyFont="1" applyBorder="1" applyAlignment="1" applyProtection="1">
      <alignment vertical="center"/>
    </xf>
    <xf numFmtId="0" fontId="9" fillId="0" borderId="8" xfId="1" applyFont="1" applyBorder="1" applyAlignment="1" applyProtection="1">
      <alignment horizontal="right" vertical="center" wrapText="1"/>
    </xf>
    <xf numFmtId="0" fontId="8" fillId="0" borderId="7" xfId="1" applyFont="1" applyBorder="1" applyAlignment="1" applyProtection="1">
      <alignment horizontal="left" vertical="center" wrapText="1"/>
    </xf>
    <xf numFmtId="0" fontId="8" fillId="0" borderId="58" xfId="1" applyFont="1" applyBorder="1" applyAlignment="1" applyProtection="1">
      <alignment horizontal="left" vertical="center" wrapText="1"/>
    </xf>
    <xf numFmtId="0" fontId="10" fillId="0" borderId="58" xfId="1" applyFont="1" applyBorder="1" applyAlignment="1" applyProtection="1">
      <alignment horizontal="center" vertical="center"/>
    </xf>
    <xf numFmtId="0" fontId="10" fillId="0" borderId="5" xfId="1" applyFont="1" applyBorder="1" applyAlignment="1" applyProtection="1">
      <alignment horizontal="center" vertical="center"/>
    </xf>
    <xf numFmtId="0" fontId="2" fillId="0" borderId="8" xfId="1" applyFont="1" applyFill="1" applyBorder="1" applyAlignment="1" applyProtection="1">
      <alignment vertical="center"/>
    </xf>
    <xf numFmtId="0" fontId="7" fillId="0" borderId="58" xfId="1" applyFont="1" applyFill="1" applyBorder="1" applyAlignment="1" applyProtection="1">
      <alignment horizontal="center" vertical="center"/>
    </xf>
    <xf numFmtId="0" fontId="11" fillId="0" borderId="36" xfId="1" applyFont="1" applyBorder="1" applyAlignment="1" applyProtection="1">
      <alignment horizontal="center" vertical="center" wrapText="1"/>
    </xf>
    <xf numFmtId="0" fontId="2" fillId="0" borderId="16" xfId="1" applyFont="1" applyFill="1" applyBorder="1" applyAlignment="1" applyProtection="1">
      <alignment vertical="center"/>
    </xf>
    <xf numFmtId="0" fontId="7" fillId="0" borderId="1" xfId="1" applyFont="1" applyFill="1" applyBorder="1" applyAlignment="1" applyProtection="1">
      <alignment horizontal="center" vertical="center"/>
    </xf>
    <xf numFmtId="0" fontId="11" fillId="0" borderId="50" xfId="1" applyFont="1" applyBorder="1" applyAlignment="1" applyProtection="1">
      <alignment horizontal="center" vertical="center" wrapText="1"/>
    </xf>
    <xf numFmtId="0" fontId="2" fillId="0" borderId="62" xfId="1" applyFont="1" applyFill="1" applyBorder="1" applyAlignment="1" applyProtection="1">
      <alignment vertical="center"/>
    </xf>
    <xf numFmtId="0" fontId="7" fillId="0" borderId="5" xfId="1" applyFont="1" applyFill="1" applyBorder="1" applyAlignment="1" applyProtection="1">
      <alignment horizontal="center" vertical="center"/>
    </xf>
    <xf numFmtId="0" fontId="11" fillId="0" borderId="43" xfId="1" applyFont="1" applyBorder="1" applyAlignment="1" applyProtection="1">
      <alignment horizontal="center" vertical="center" wrapText="1"/>
    </xf>
    <xf numFmtId="0" fontId="6" fillId="0" borderId="43" xfId="1" applyFill="1" applyBorder="1" applyAlignment="1" applyProtection="1">
      <alignment vertical="center"/>
    </xf>
    <xf numFmtId="0" fontId="6" fillId="0" borderId="58" xfId="1" applyFill="1" applyBorder="1" applyAlignment="1" applyProtection="1">
      <alignment vertical="center"/>
    </xf>
    <xf numFmtId="0" fontId="3" fillId="0" borderId="67" xfId="1" applyFont="1" applyFill="1" applyBorder="1" applyAlignment="1">
      <alignment horizontal="center" vertical="center"/>
    </xf>
    <xf numFmtId="0" fontId="2" fillId="0" borderId="68" xfId="1" applyFont="1" applyBorder="1" applyAlignment="1" applyProtection="1">
      <alignment horizontal="left" vertical="center" wrapText="1"/>
      <protection locked="0"/>
    </xf>
    <xf numFmtId="0" fontId="2" fillId="0" borderId="38" xfId="1" applyFont="1" applyBorder="1" applyAlignment="1" applyProtection="1">
      <alignment horizontal="left" vertical="center" wrapText="1"/>
      <protection locked="0"/>
    </xf>
    <xf numFmtId="0" fontId="8" fillId="8" borderId="50" xfId="1" applyFont="1" applyFill="1" applyBorder="1" applyAlignment="1" applyProtection="1">
      <alignment horizontal="center" vertical="center" wrapText="1"/>
      <protection locked="0"/>
    </xf>
    <xf numFmtId="0" fontId="8" fillId="7" borderId="50" xfId="1" applyFont="1" applyFill="1" applyBorder="1" applyAlignment="1" applyProtection="1">
      <alignment horizontal="center" vertical="center" wrapText="1"/>
      <protection locked="0"/>
    </xf>
    <xf numFmtId="0" fontId="8" fillId="6" borderId="50" xfId="1" applyFont="1" applyFill="1" applyBorder="1" applyAlignment="1" applyProtection="1">
      <alignment horizontal="center" vertical="center" wrapText="1"/>
      <protection locked="0"/>
    </xf>
    <xf numFmtId="0" fontId="8" fillId="5" borderId="50" xfId="1" applyFont="1" applyFill="1" applyBorder="1" applyAlignment="1" applyProtection="1">
      <alignment horizontal="center" vertical="center" wrapText="1"/>
      <protection locked="0"/>
    </xf>
    <xf numFmtId="0" fontId="15" fillId="3" borderId="35" xfId="1" applyFont="1" applyFill="1" applyBorder="1" applyAlignment="1" applyProtection="1">
      <alignment horizontal="center" vertical="center"/>
    </xf>
    <xf numFmtId="0" fontId="7" fillId="0" borderId="72" xfId="1" applyFont="1" applyFill="1" applyBorder="1" applyAlignment="1">
      <alignment horizontal="center" vertical="center"/>
    </xf>
    <xf numFmtId="0" fontId="10" fillId="9" borderId="2" xfId="1" applyFont="1" applyFill="1" applyBorder="1" applyAlignment="1" applyProtection="1">
      <alignment horizontal="center" vertical="center"/>
    </xf>
    <xf numFmtId="0" fontId="3" fillId="0" borderId="76" xfId="1" applyFont="1" applyFill="1" applyBorder="1" applyAlignment="1">
      <alignment horizontal="center" vertical="center"/>
    </xf>
    <xf numFmtId="0" fontId="6" fillId="0" borderId="0" xfId="1" applyAlignment="1" applyProtection="1">
      <alignment horizontal="left" vertical="center" wrapText="1"/>
    </xf>
    <xf numFmtId="0" fontId="8" fillId="8" borderId="34" xfId="1" applyFont="1" applyFill="1" applyBorder="1" applyAlignment="1" applyProtection="1">
      <alignment horizontal="center" vertical="center" wrapText="1"/>
      <protection locked="0"/>
    </xf>
    <xf numFmtId="0" fontId="8" fillId="7" borderId="34" xfId="1" applyFont="1" applyFill="1" applyBorder="1" applyAlignment="1" applyProtection="1">
      <alignment horizontal="center" vertical="center" wrapText="1"/>
      <protection locked="0"/>
    </xf>
    <xf numFmtId="0" fontId="8" fillId="6" borderId="34" xfId="1" applyFont="1" applyFill="1" applyBorder="1" applyAlignment="1" applyProtection="1">
      <alignment horizontal="center" vertical="center" wrapText="1"/>
      <protection locked="0"/>
    </xf>
    <xf numFmtId="0" fontId="8" fillId="5" borderId="34" xfId="1" applyFont="1" applyFill="1" applyBorder="1" applyAlignment="1" applyProtection="1">
      <alignment horizontal="center" vertical="center" wrapText="1"/>
      <protection locked="0"/>
    </xf>
    <xf numFmtId="0" fontId="2" fillId="0" borderId="82" xfId="1" applyFont="1" applyFill="1" applyBorder="1" applyAlignment="1" applyProtection="1">
      <alignment horizontal="left" vertical="center" wrapText="1"/>
      <protection locked="0"/>
    </xf>
    <xf numFmtId="14" fontId="2" fillId="0" borderId="82" xfId="1" applyNumberFormat="1" applyFont="1" applyFill="1" applyBorder="1" applyAlignment="1" applyProtection="1">
      <alignment horizontal="left" vertical="center" wrapText="1"/>
      <protection locked="0"/>
    </xf>
    <xf numFmtId="0" fontId="2" fillId="0" borderId="52" xfId="1" applyFont="1" applyFill="1" applyBorder="1" applyAlignment="1" applyProtection="1">
      <alignment horizontal="left" vertical="center" wrapText="1"/>
      <protection locked="0"/>
    </xf>
    <xf numFmtId="0" fontId="8" fillId="8" borderId="23" xfId="1" applyFont="1" applyFill="1" applyBorder="1" applyAlignment="1" applyProtection="1">
      <alignment horizontal="center" vertical="center" wrapText="1"/>
      <protection locked="0"/>
    </xf>
    <xf numFmtId="0" fontId="8" fillId="7" borderId="23" xfId="1" applyFont="1" applyFill="1" applyBorder="1" applyAlignment="1" applyProtection="1">
      <alignment horizontal="center" vertical="center" wrapText="1"/>
      <protection locked="0"/>
    </xf>
    <xf numFmtId="0" fontId="8" fillId="6" borderId="23" xfId="1" applyFont="1" applyFill="1" applyBorder="1" applyAlignment="1" applyProtection="1">
      <alignment horizontal="center" vertical="center" wrapText="1"/>
      <protection locked="0"/>
    </xf>
    <xf numFmtId="0" fontId="8" fillId="5" borderId="23" xfId="1" applyFont="1" applyFill="1" applyBorder="1" applyAlignment="1" applyProtection="1">
      <alignment horizontal="center" vertical="center" wrapText="1"/>
      <protection locked="0"/>
    </xf>
    <xf numFmtId="0" fontId="15" fillId="3" borderId="67" xfId="1" applyFont="1" applyFill="1" applyBorder="1" applyAlignment="1" applyProtection="1">
      <alignment horizontal="center" vertical="center"/>
    </xf>
    <xf numFmtId="0" fontId="3" fillId="0" borderId="35" xfId="1" applyFont="1" applyFill="1" applyBorder="1" applyAlignment="1">
      <alignment horizontal="center" vertical="center"/>
    </xf>
    <xf numFmtId="0" fontId="16" fillId="0" borderId="72" xfId="1" applyFont="1" applyFill="1" applyBorder="1" applyAlignment="1">
      <alignment horizontal="center" vertical="center"/>
    </xf>
    <xf numFmtId="0" fontId="3" fillId="0" borderId="89" xfId="1" applyFont="1" applyFill="1" applyBorder="1" applyAlignment="1" applyProtection="1">
      <alignment horizontal="center" vertical="center"/>
    </xf>
    <xf numFmtId="0" fontId="15" fillId="3" borderId="10" xfId="1" applyFont="1" applyFill="1" applyBorder="1" applyAlignment="1" applyProtection="1">
      <alignment horizontal="center" vertical="center"/>
    </xf>
    <xf numFmtId="0" fontId="2" fillId="0" borderId="91" xfId="1" applyFont="1" applyFill="1" applyBorder="1" applyAlignment="1" applyProtection="1">
      <alignment horizontal="left" vertical="center" wrapText="1"/>
      <protection locked="0"/>
    </xf>
    <xf numFmtId="14" fontId="2" fillId="0" borderId="91" xfId="1" applyNumberFormat="1" applyFont="1" applyFill="1" applyBorder="1" applyAlignment="1" applyProtection="1">
      <alignment horizontal="left" vertical="center" wrapText="1"/>
      <protection locked="0"/>
    </xf>
    <xf numFmtId="0" fontId="2" fillId="0" borderId="92" xfId="1" applyFont="1" applyFill="1" applyBorder="1" applyAlignment="1" applyProtection="1">
      <alignment horizontal="left" vertical="center" wrapText="1"/>
      <protection locked="0"/>
    </xf>
    <xf numFmtId="0" fontId="8" fillId="8" borderId="43" xfId="1" applyFont="1" applyFill="1" applyBorder="1" applyAlignment="1" applyProtection="1">
      <alignment horizontal="center" vertical="center" wrapText="1"/>
      <protection locked="0"/>
    </xf>
    <xf numFmtId="0" fontId="8" fillId="7" borderId="43" xfId="1" applyFont="1" applyFill="1" applyBorder="1" applyAlignment="1" applyProtection="1">
      <alignment horizontal="center" vertical="center" wrapText="1"/>
      <protection locked="0"/>
    </xf>
    <xf numFmtId="0" fontId="8" fillId="6" borderId="43" xfId="1" applyFont="1" applyFill="1" applyBorder="1" applyAlignment="1" applyProtection="1">
      <alignment horizontal="center" vertical="center" wrapText="1"/>
      <protection locked="0"/>
    </xf>
    <xf numFmtId="0" fontId="8" fillId="5" borderId="43" xfId="1" applyFont="1" applyFill="1" applyBorder="1" applyAlignment="1" applyProtection="1">
      <alignment horizontal="center" vertical="center" wrapText="1"/>
      <protection locked="0"/>
    </xf>
    <xf numFmtId="0" fontId="8" fillId="8" borderId="95" xfId="1" applyFont="1" applyFill="1" applyBorder="1" applyAlignment="1" applyProtection="1">
      <alignment horizontal="center" vertical="center" wrapText="1"/>
      <protection locked="0"/>
    </xf>
    <xf numFmtId="0" fontId="8" fillId="7" borderId="95" xfId="1" applyFont="1" applyFill="1" applyBorder="1" applyAlignment="1" applyProtection="1">
      <alignment horizontal="center" vertical="center" wrapText="1"/>
      <protection locked="0"/>
    </xf>
    <xf numFmtId="0" fontId="8" fillId="6" borderId="95" xfId="1" applyFont="1" applyFill="1" applyBorder="1" applyAlignment="1" applyProtection="1">
      <alignment horizontal="center" vertical="center" wrapText="1"/>
      <protection locked="0"/>
    </xf>
    <xf numFmtId="0" fontId="8" fillId="5" borderId="95" xfId="1" applyFont="1" applyFill="1" applyBorder="1" applyAlignment="1" applyProtection="1">
      <alignment horizontal="center" vertical="center" wrapText="1"/>
      <protection locked="0"/>
    </xf>
    <xf numFmtId="0" fontId="10" fillId="4" borderId="2" xfId="1" applyFont="1" applyFill="1" applyBorder="1" applyAlignment="1" applyProtection="1">
      <alignment horizontal="center" vertical="center"/>
    </xf>
    <xf numFmtId="0" fontId="3" fillId="0" borderId="96" xfId="1" applyFont="1" applyFill="1" applyBorder="1" applyAlignment="1">
      <alignment horizontal="center" vertical="center"/>
    </xf>
    <xf numFmtId="0" fontId="15" fillId="3" borderId="5" xfId="1" applyFont="1" applyFill="1" applyBorder="1" applyAlignment="1" applyProtection="1">
      <alignment horizontal="center" vertical="center"/>
    </xf>
    <xf numFmtId="0" fontId="3" fillId="0" borderId="102" xfId="1" applyFont="1" applyFill="1" applyBorder="1" applyAlignment="1">
      <alignment horizontal="center" vertical="center"/>
    </xf>
    <xf numFmtId="0" fontId="2" fillId="0" borderId="103" xfId="1" applyFont="1" applyBorder="1" applyAlignment="1" applyProtection="1">
      <alignment horizontal="left" vertical="center" wrapText="1"/>
      <protection locked="0"/>
    </xf>
    <xf numFmtId="0" fontId="2" fillId="0" borderId="104" xfId="1" applyFont="1" applyBorder="1" applyAlignment="1" applyProtection="1">
      <alignment horizontal="left" vertical="center" wrapText="1"/>
      <protection locked="0"/>
    </xf>
    <xf numFmtId="0" fontId="8" fillId="8" borderId="103" xfId="1" applyFont="1" applyFill="1" applyBorder="1" applyAlignment="1" applyProtection="1">
      <alignment horizontal="center" vertical="center" wrapText="1"/>
      <protection locked="0"/>
    </xf>
    <xf numFmtId="0" fontId="8" fillId="7" borderId="103" xfId="1" applyFont="1" applyFill="1" applyBorder="1" applyAlignment="1" applyProtection="1">
      <alignment horizontal="center" vertical="center" wrapText="1"/>
      <protection locked="0"/>
    </xf>
    <xf numFmtId="0" fontId="8" fillId="6" borderId="103" xfId="1" applyFont="1" applyFill="1" applyBorder="1" applyAlignment="1" applyProtection="1">
      <alignment horizontal="center" vertical="center" wrapText="1"/>
      <protection locked="0"/>
    </xf>
    <xf numFmtId="0" fontId="8" fillId="5" borderId="103" xfId="1" applyFont="1" applyFill="1" applyBorder="1" applyAlignment="1" applyProtection="1">
      <alignment horizontal="center" vertical="center" wrapText="1"/>
      <protection locked="0"/>
    </xf>
    <xf numFmtId="0" fontId="15" fillId="3" borderId="102" xfId="1" applyFont="1" applyFill="1" applyBorder="1" applyAlignment="1" applyProtection="1">
      <alignment horizontal="center" vertical="center"/>
    </xf>
    <xf numFmtId="0" fontId="8" fillId="8" borderId="68" xfId="1" applyFont="1" applyFill="1" applyBorder="1" applyAlignment="1" applyProtection="1">
      <alignment horizontal="center" vertical="center" wrapText="1"/>
      <protection locked="0"/>
    </xf>
    <xf numFmtId="0" fontId="8" fillId="7" borderId="68" xfId="1" applyFont="1" applyFill="1" applyBorder="1" applyAlignment="1" applyProtection="1">
      <alignment horizontal="center" vertical="center" wrapText="1"/>
      <protection locked="0"/>
    </xf>
    <xf numFmtId="0" fontId="8" fillId="6" borderId="68" xfId="1" applyFont="1" applyFill="1" applyBorder="1" applyAlignment="1" applyProtection="1">
      <alignment horizontal="center" vertical="center" wrapText="1"/>
      <protection locked="0"/>
    </xf>
    <xf numFmtId="0" fontId="8" fillId="5" borderId="68" xfId="1" applyFont="1" applyFill="1" applyBorder="1" applyAlignment="1" applyProtection="1">
      <alignment horizontal="center" vertical="center" wrapText="1"/>
      <protection locked="0"/>
    </xf>
    <xf numFmtId="0" fontId="2" fillId="0" borderId="68" xfId="1" applyFont="1" applyFill="1" applyBorder="1" applyAlignment="1" applyProtection="1">
      <alignment horizontal="left" vertical="center"/>
      <protection locked="0"/>
    </xf>
    <xf numFmtId="14" fontId="2" fillId="0" borderId="68" xfId="1" applyNumberFormat="1" applyFont="1" applyFill="1" applyBorder="1" applyAlignment="1" applyProtection="1">
      <alignment horizontal="left" vertical="center"/>
      <protection locked="0"/>
    </xf>
    <xf numFmtId="0" fontId="2" fillId="0" borderId="38" xfId="1" applyFont="1" applyFill="1" applyBorder="1" applyAlignment="1" applyProtection="1">
      <alignment horizontal="left" vertical="center"/>
      <protection locked="0"/>
    </xf>
    <xf numFmtId="0" fontId="3" fillId="0" borderId="106" xfId="1" applyFont="1" applyFill="1" applyBorder="1" applyAlignment="1">
      <alignment horizontal="center" vertical="center"/>
    </xf>
    <xf numFmtId="0" fontId="2" fillId="10" borderId="50" xfId="1" applyFont="1" applyFill="1" applyBorder="1" applyAlignment="1" applyProtection="1">
      <alignment horizontal="left" vertical="center"/>
      <protection locked="0"/>
    </xf>
    <xf numFmtId="14" fontId="2" fillId="10" borderId="50" xfId="1" applyNumberFormat="1" applyFont="1" applyFill="1" applyBorder="1" applyAlignment="1" applyProtection="1">
      <alignment horizontal="left" vertical="center"/>
      <protection locked="0"/>
    </xf>
    <xf numFmtId="0" fontId="2" fillId="10" borderId="20" xfId="1" applyFont="1" applyFill="1" applyBorder="1" applyAlignment="1" applyProtection="1">
      <alignment horizontal="center" vertical="center"/>
      <protection locked="0"/>
    </xf>
    <xf numFmtId="0" fontId="2" fillId="0" borderId="68" xfId="1" applyFont="1" applyFill="1" applyBorder="1" applyAlignment="1" applyProtection="1">
      <alignment horizontal="left" vertical="center" wrapText="1"/>
      <protection locked="0"/>
    </xf>
    <xf numFmtId="14" fontId="2" fillId="0" borderId="68" xfId="1" applyNumberFormat="1" applyFont="1" applyFill="1" applyBorder="1" applyAlignment="1" applyProtection="1">
      <alignment horizontal="left" vertical="center" wrapText="1"/>
      <protection locked="0"/>
    </xf>
    <xf numFmtId="0" fontId="2" fillId="0" borderId="38" xfId="1" applyFont="1" applyFill="1" applyBorder="1" applyAlignment="1" applyProtection="1">
      <alignment horizontal="left" vertical="center" wrapText="1"/>
      <protection locked="0"/>
    </xf>
    <xf numFmtId="0" fontId="3" fillId="0" borderId="107" xfId="1" applyFont="1" applyFill="1" applyBorder="1" applyAlignment="1">
      <alignment horizontal="center" vertical="center"/>
    </xf>
    <xf numFmtId="0" fontId="2" fillId="0" borderId="91" xfId="1" applyFont="1" applyBorder="1" applyAlignment="1" applyProtection="1">
      <alignment horizontal="left" vertical="center" wrapText="1"/>
      <protection locked="0"/>
    </xf>
    <xf numFmtId="0" fontId="2" fillId="0" borderId="92" xfId="1" applyFont="1" applyBorder="1" applyAlignment="1" applyProtection="1">
      <alignment horizontal="left" vertical="center" wrapText="1"/>
      <protection locked="0"/>
    </xf>
    <xf numFmtId="0" fontId="15" fillId="3" borderId="76" xfId="1" applyFont="1" applyFill="1" applyBorder="1" applyAlignment="1" applyProtection="1">
      <alignment horizontal="center" vertical="center"/>
    </xf>
    <xf numFmtId="0" fontId="2" fillId="0" borderId="82" xfId="1" applyFont="1" applyBorder="1" applyAlignment="1" applyProtection="1">
      <alignment horizontal="left" vertical="center" wrapText="1"/>
      <protection locked="0"/>
    </xf>
    <xf numFmtId="0" fontId="2" fillId="0" borderId="52" xfId="1" applyFont="1" applyBorder="1" applyAlignment="1" applyProtection="1">
      <alignment horizontal="left" vertical="center" wrapText="1"/>
      <protection locked="0"/>
    </xf>
    <xf numFmtId="0" fontId="8" fillId="8" borderId="36" xfId="1" applyFont="1" applyFill="1" applyBorder="1" applyAlignment="1" applyProtection="1">
      <alignment horizontal="center" vertical="center" wrapText="1"/>
      <protection locked="0"/>
    </xf>
    <xf numFmtId="0" fontId="8" fillId="7" borderId="36" xfId="1" applyFont="1" applyFill="1" applyBorder="1" applyAlignment="1" applyProtection="1">
      <alignment horizontal="center" vertical="center" wrapText="1"/>
      <protection locked="0"/>
    </xf>
    <xf numFmtId="0" fontId="8" fillId="6" borderId="36" xfId="1" applyFont="1" applyFill="1" applyBorder="1" applyAlignment="1" applyProtection="1">
      <alignment horizontal="center" vertical="center" wrapText="1"/>
      <protection locked="0"/>
    </xf>
    <xf numFmtId="0" fontId="8" fillId="5" borderId="36" xfId="1" applyFont="1" applyFill="1" applyBorder="1" applyAlignment="1" applyProtection="1">
      <alignment horizontal="center" vertical="center" wrapText="1"/>
      <protection locked="0"/>
    </xf>
    <xf numFmtId="0" fontId="2" fillId="10" borderId="91" xfId="1" applyFont="1" applyFill="1" applyBorder="1" applyAlignment="1" applyProtection="1">
      <alignment horizontal="left" vertical="center" wrapText="1"/>
      <protection locked="0"/>
    </xf>
    <xf numFmtId="14" fontId="2" fillId="10" borderId="91" xfId="1" applyNumberFormat="1" applyFont="1" applyFill="1" applyBorder="1" applyAlignment="1" applyProtection="1">
      <alignment horizontal="left" vertical="center" wrapText="1"/>
      <protection locked="0"/>
    </xf>
    <xf numFmtId="0" fontId="2" fillId="10" borderId="92" xfId="1" applyFont="1" applyFill="1" applyBorder="1" applyAlignment="1" applyProtection="1">
      <alignment horizontal="center" vertical="center" wrapText="1"/>
      <protection locked="0"/>
    </xf>
    <xf numFmtId="0" fontId="2" fillId="10" borderId="103" xfId="1" applyFont="1" applyFill="1" applyBorder="1" applyAlignment="1" applyProtection="1">
      <alignment horizontal="left" vertical="center"/>
      <protection locked="0"/>
    </xf>
    <xf numFmtId="14" fontId="2" fillId="10" borderId="103" xfId="1" applyNumberFormat="1" applyFont="1" applyFill="1" applyBorder="1" applyAlignment="1" applyProtection="1">
      <alignment horizontal="left" vertical="center"/>
      <protection locked="0"/>
    </xf>
    <xf numFmtId="0" fontId="2" fillId="10" borderId="104" xfId="1" applyFont="1" applyFill="1" applyBorder="1" applyAlignment="1" applyProtection="1">
      <alignment horizontal="center" vertical="center"/>
      <protection locked="0"/>
    </xf>
    <xf numFmtId="0" fontId="2" fillId="10" borderId="82" xfId="1" applyFont="1" applyFill="1" applyBorder="1" applyAlignment="1" applyProtection="1">
      <alignment horizontal="left" vertical="center"/>
      <protection locked="0"/>
    </xf>
    <xf numFmtId="14" fontId="2" fillId="10" borderId="82" xfId="1" applyNumberFormat="1" applyFont="1" applyFill="1" applyBorder="1" applyAlignment="1" applyProtection="1">
      <alignment horizontal="left" vertical="center"/>
      <protection locked="0"/>
    </xf>
    <xf numFmtId="0" fontId="2" fillId="10" borderId="52" xfId="1" applyFont="1" applyFill="1" applyBorder="1" applyAlignment="1" applyProtection="1">
      <alignment horizontal="center" vertical="center"/>
      <protection locked="0"/>
    </xf>
    <xf numFmtId="0" fontId="6" fillId="0" borderId="68" xfId="1" applyBorder="1" applyAlignment="1" applyProtection="1">
      <alignment vertical="center"/>
    </xf>
    <xf numFmtId="0" fontId="6" fillId="0" borderId="38" xfId="1" applyBorder="1" applyAlignment="1" applyProtection="1">
      <alignment vertical="center"/>
    </xf>
    <xf numFmtId="0" fontId="10" fillId="3" borderId="67" xfId="1" applyFont="1" applyFill="1" applyBorder="1" applyAlignment="1" applyProtection="1">
      <alignment horizontal="center" vertical="center"/>
    </xf>
    <xf numFmtId="0" fontId="8" fillId="8" borderId="103" xfId="1" applyFont="1" applyFill="1" applyBorder="1" applyAlignment="1" applyProtection="1">
      <alignment horizontal="center" vertical="center"/>
      <protection locked="0"/>
    </xf>
    <xf numFmtId="0" fontId="8" fillId="7" borderId="103" xfId="1" applyFont="1" applyFill="1" applyBorder="1" applyAlignment="1" applyProtection="1">
      <alignment horizontal="center" vertical="center"/>
      <protection locked="0"/>
    </xf>
    <xf numFmtId="0" fontId="8" fillId="6" borderId="103" xfId="1" applyFont="1" applyFill="1" applyBorder="1" applyAlignment="1" applyProtection="1">
      <alignment horizontal="center" vertical="center"/>
      <protection locked="0"/>
    </xf>
    <xf numFmtId="0" fontId="8" fillId="5" borderId="103" xfId="1" applyFont="1" applyFill="1" applyBorder="1" applyAlignment="1" applyProtection="1">
      <alignment horizontal="center" vertical="center"/>
      <protection locked="0"/>
    </xf>
    <xf numFmtId="0" fontId="8" fillId="8" borderId="68" xfId="1" applyFont="1" applyFill="1" applyBorder="1" applyAlignment="1" applyProtection="1">
      <alignment horizontal="center" vertical="center"/>
      <protection locked="0"/>
    </xf>
    <xf numFmtId="0" fontId="8" fillId="7" borderId="68" xfId="1" applyFont="1" applyFill="1" applyBorder="1" applyAlignment="1" applyProtection="1">
      <alignment horizontal="center" vertical="center"/>
      <protection locked="0"/>
    </xf>
    <xf numFmtId="0" fontId="8" fillId="6" borderId="68" xfId="1" applyFont="1" applyFill="1" applyBorder="1" applyAlignment="1" applyProtection="1">
      <alignment horizontal="center" vertical="center"/>
      <protection locked="0"/>
    </xf>
    <xf numFmtId="0" fontId="8" fillId="5" borderId="68" xfId="1" applyFont="1" applyFill="1" applyBorder="1" applyAlignment="1" applyProtection="1">
      <alignment horizontal="center" vertical="center"/>
      <protection locked="0"/>
    </xf>
    <xf numFmtId="0" fontId="6" fillId="0" borderId="0" xfId="1" applyBorder="1" applyAlignment="1" applyProtection="1">
      <alignment vertical="center"/>
    </xf>
    <xf numFmtId="0" fontId="2" fillId="10" borderId="103" xfId="1" applyFont="1" applyFill="1" applyBorder="1" applyAlignment="1" applyProtection="1">
      <alignment horizontal="left" vertical="center" wrapText="1"/>
      <protection locked="0"/>
    </xf>
    <xf numFmtId="14" fontId="2" fillId="10" borderId="103" xfId="1" applyNumberFormat="1" applyFont="1" applyFill="1" applyBorder="1" applyAlignment="1" applyProtection="1">
      <alignment horizontal="left" vertical="center" wrapText="1"/>
      <protection locked="0"/>
    </xf>
    <xf numFmtId="0" fontId="2" fillId="10" borderId="104" xfId="1" applyFont="1" applyFill="1" applyBorder="1" applyAlignment="1" applyProtection="1">
      <alignment horizontal="center" vertical="center" wrapText="1"/>
      <protection locked="0"/>
    </xf>
    <xf numFmtId="0" fontId="19" fillId="0" borderId="0" xfId="1" applyFont="1" applyFill="1" applyBorder="1" applyAlignment="1" applyProtection="1">
      <alignment vertical="center"/>
    </xf>
    <xf numFmtId="0" fontId="19" fillId="0" borderId="0" xfId="1" applyFont="1" applyFill="1" applyBorder="1" applyAlignment="1">
      <alignment vertical="center" wrapText="1"/>
    </xf>
    <xf numFmtId="0" fontId="2" fillId="0" borderId="0" xfId="1" applyFont="1" applyFill="1" applyBorder="1" applyAlignment="1" applyProtection="1">
      <alignment vertical="center"/>
    </xf>
    <xf numFmtId="0" fontId="8" fillId="0" borderId="0" xfId="1" applyFont="1" applyAlignment="1" applyProtection="1">
      <alignment vertical="center"/>
    </xf>
    <xf numFmtId="0" fontId="8" fillId="8" borderId="36" xfId="1" applyFont="1" applyFill="1" applyBorder="1" applyAlignment="1" applyProtection="1">
      <alignment horizontal="center" vertical="center"/>
      <protection locked="0"/>
    </xf>
    <xf numFmtId="0" fontId="8" fillId="7" borderId="36" xfId="1" applyFont="1" applyFill="1" applyBorder="1" applyAlignment="1" applyProtection="1">
      <alignment horizontal="center" vertical="center"/>
      <protection locked="0"/>
    </xf>
    <xf numFmtId="0" fontId="8" fillId="6" borderId="36" xfId="1" applyFont="1" applyFill="1" applyBorder="1" applyAlignment="1" applyProtection="1">
      <alignment horizontal="center" vertical="center"/>
      <protection locked="0"/>
    </xf>
    <xf numFmtId="0" fontId="8" fillId="5" borderId="36" xfId="1" applyFont="1" applyFill="1" applyBorder="1" applyAlignment="1" applyProtection="1">
      <alignment horizontal="center" vertical="center"/>
      <protection locked="0"/>
    </xf>
    <xf numFmtId="0" fontId="16" fillId="0" borderId="112" xfId="1" applyFont="1" applyFill="1" applyBorder="1" applyAlignment="1">
      <alignment horizontal="center" vertical="center"/>
    </xf>
    <xf numFmtId="0" fontId="13" fillId="9" borderId="2" xfId="1" applyFont="1" applyFill="1" applyBorder="1" applyAlignment="1" applyProtection="1">
      <alignment horizontal="center" vertical="center"/>
    </xf>
    <xf numFmtId="0" fontId="14" fillId="0" borderId="0" xfId="1" applyFont="1" applyAlignment="1" applyProtection="1">
      <alignment vertical="center"/>
    </xf>
    <xf numFmtId="0" fontId="20" fillId="0" borderId="0" xfId="1" applyFont="1" applyAlignment="1" applyProtection="1">
      <alignment vertical="center"/>
    </xf>
    <xf numFmtId="0" fontId="20" fillId="0" borderId="50" xfId="1" applyFont="1" applyBorder="1" applyAlignment="1" applyProtection="1">
      <alignment horizontal="center" vertical="center" wrapText="1"/>
    </xf>
    <xf numFmtId="0" fontId="20" fillId="0" borderId="50" xfId="1" applyFont="1" applyBorder="1" applyAlignment="1" applyProtection="1">
      <alignment horizontal="center" vertical="center"/>
    </xf>
    <xf numFmtId="0" fontId="2" fillId="0" borderId="20" xfId="1" applyFont="1" applyBorder="1" applyAlignment="1" applyProtection="1">
      <alignment horizontal="center" vertical="center" wrapText="1"/>
    </xf>
    <xf numFmtId="0" fontId="22" fillId="8" borderId="12" xfId="1" applyFont="1" applyFill="1" applyBorder="1" applyAlignment="1" applyProtection="1">
      <alignment horizontal="center" vertical="center"/>
    </xf>
    <xf numFmtId="0" fontId="22" fillId="7" borderId="11" xfId="1" applyFont="1" applyFill="1" applyBorder="1" applyAlignment="1" applyProtection="1">
      <alignment horizontal="center" vertical="center"/>
    </xf>
    <xf numFmtId="0" fontId="22" fillId="6" borderId="11" xfId="1" quotePrefix="1" applyFont="1" applyFill="1" applyBorder="1" applyAlignment="1" applyProtection="1">
      <alignment horizontal="center" vertical="center"/>
    </xf>
    <xf numFmtId="0" fontId="22" fillId="5" borderId="10" xfId="1" applyFont="1" applyFill="1" applyBorder="1" applyAlignment="1" applyProtection="1">
      <alignment horizontal="center" vertical="center"/>
    </xf>
    <xf numFmtId="0" fontId="23" fillId="4" borderId="50" xfId="1" applyFont="1" applyFill="1" applyBorder="1" applyAlignment="1" applyProtection="1">
      <alignment vertical="center"/>
    </xf>
    <xf numFmtId="0" fontId="10" fillId="4" borderId="2" xfId="1" applyFont="1" applyFill="1" applyBorder="1" applyAlignment="1" applyProtection="1">
      <alignment vertical="center"/>
    </xf>
    <xf numFmtId="16" fontId="7" fillId="0" borderId="8" xfId="1" applyNumberFormat="1" applyFont="1" applyBorder="1" applyAlignment="1" applyProtection="1">
      <alignment horizontal="center" vertical="center" wrapText="1"/>
    </xf>
    <xf numFmtId="16" fontId="2" fillId="0" borderId="7" xfId="1" applyNumberFormat="1" applyFont="1" applyFill="1" applyBorder="1" applyAlignment="1" applyProtection="1">
      <alignment horizontal="center" vertical="center"/>
    </xf>
    <xf numFmtId="16" fontId="10" fillId="13" borderId="7" xfId="1" applyNumberFormat="1" applyFont="1" applyFill="1" applyBorder="1" applyAlignment="1" applyProtection="1">
      <alignment horizontal="center" vertical="center"/>
    </xf>
    <xf numFmtId="16" fontId="6" fillId="0" borderId="58" xfId="1" applyNumberFormat="1" applyBorder="1" applyAlignment="1" applyProtection="1">
      <alignment horizontal="center" vertical="center"/>
    </xf>
    <xf numFmtId="16" fontId="7" fillId="0" borderId="4" xfId="1" applyNumberFormat="1" applyFont="1" applyBorder="1" applyAlignment="1" applyProtection="1">
      <alignment horizontal="center" vertical="center" wrapText="1"/>
    </xf>
    <xf numFmtId="16" fontId="2" fillId="0" borderId="3" xfId="1" applyNumberFormat="1" applyFont="1" applyFill="1" applyBorder="1" applyAlignment="1" applyProtection="1">
      <alignment horizontal="center" vertical="center"/>
    </xf>
    <xf numFmtId="16" fontId="10" fillId="7" borderId="3" xfId="1" applyNumberFormat="1" applyFont="1" applyFill="1" applyBorder="1" applyAlignment="1" applyProtection="1">
      <alignment horizontal="center" vertical="center"/>
    </xf>
    <xf numFmtId="16" fontId="6" fillId="0" borderId="2" xfId="1" applyNumberFormat="1" applyBorder="1" applyAlignment="1" applyProtection="1">
      <alignment horizontal="center" vertical="center"/>
    </xf>
    <xf numFmtId="16" fontId="24" fillId="0" borderId="8" xfId="1" applyNumberFormat="1" applyFont="1" applyBorder="1" applyAlignment="1" applyProtection="1">
      <alignment horizontal="center" vertical="center"/>
    </xf>
    <xf numFmtId="0" fontId="20" fillId="0" borderId="71" xfId="1" applyFont="1" applyFill="1" applyBorder="1" applyAlignment="1">
      <alignment horizontal="center" vertical="center" wrapText="1"/>
    </xf>
    <xf numFmtId="0" fontId="20" fillId="14" borderId="71" xfId="1" applyFont="1" applyFill="1" applyBorder="1" applyAlignment="1">
      <alignment horizontal="center" vertical="center" wrapText="1"/>
    </xf>
    <xf numFmtId="0" fontId="20" fillId="0" borderId="0" xfId="1" applyFont="1" applyFill="1" applyAlignment="1" applyProtection="1">
      <alignment horizontal="center" vertical="center" wrapText="1"/>
    </xf>
    <xf numFmtId="16" fontId="7" fillId="0" borderId="62" xfId="1" applyNumberFormat="1" applyFont="1" applyBorder="1" applyAlignment="1" applyProtection="1">
      <alignment horizontal="center" vertical="center" wrapText="1"/>
    </xf>
    <xf numFmtId="16" fontId="2" fillId="0" borderId="0" xfId="1" applyNumberFormat="1" applyFont="1" applyFill="1" applyBorder="1" applyAlignment="1" applyProtection="1">
      <alignment horizontal="center" vertical="center"/>
    </xf>
    <xf numFmtId="16" fontId="10" fillId="6" borderId="0" xfId="1" applyNumberFormat="1" applyFont="1" applyFill="1" applyBorder="1" applyAlignment="1" applyProtection="1">
      <alignment horizontal="center" vertical="center"/>
    </xf>
    <xf numFmtId="16" fontId="6" fillId="0" borderId="5" xfId="1" applyNumberFormat="1" applyBorder="1" applyAlignment="1" applyProtection="1">
      <alignment horizontal="center" vertical="center"/>
    </xf>
    <xf numFmtId="16" fontId="10" fillId="5" borderId="3" xfId="1" applyNumberFormat="1" applyFont="1" applyFill="1" applyBorder="1" applyAlignment="1" applyProtection="1">
      <alignment horizontal="center" vertical="center"/>
    </xf>
    <xf numFmtId="0" fontId="28" fillId="0" borderId="0" xfId="2" applyFont="1" applyFill="1" applyAlignment="1" applyProtection="1">
      <alignment horizontal="left" vertical="center" wrapText="1"/>
    </xf>
    <xf numFmtId="0" fontId="5" fillId="0" borderId="0" xfId="2" applyFont="1"/>
    <xf numFmtId="0" fontId="28" fillId="0" borderId="0" xfId="2" applyFont="1" applyFill="1" applyBorder="1" applyAlignment="1" applyProtection="1">
      <alignment horizontal="left" vertical="center" wrapText="1"/>
    </xf>
    <xf numFmtId="0" fontId="9" fillId="0" borderId="0" xfId="2" applyFont="1" applyAlignment="1" applyProtection="1">
      <alignment vertical="center"/>
    </xf>
    <xf numFmtId="0" fontId="9" fillId="0" borderId="0" xfId="2" applyFont="1" applyFill="1" applyBorder="1" applyAlignment="1">
      <alignment vertical="center" wrapText="1"/>
    </xf>
    <xf numFmtId="0" fontId="5" fillId="0" borderId="0" xfId="2" applyFont="1" applyBorder="1" applyAlignment="1">
      <alignment vertical="center"/>
    </xf>
    <xf numFmtId="0" fontId="5" fillId="0" borderId="0" xfId="2" applyFont="1" applyFill="1" applyBorder="1" applyAlignment="1">
      <alignment vertical="center"/>
    </xf>
    <xf numFmtId="0" fontId="6" fillId="0" borderId="0" xfId="1" applyBorder="1"/>
    <xf numFmtId="0" fontId="6" fillId="0" borderId="0" xfId="1" applyBorder="1" applyAlignment="1">
      <alignment vertical="center"/>
    </xf>
    <xf numFmtId="0" fontId="2" fillId="0" borderId="0" xfId="1" applyFont="1" applyBorder="1" applyAlignment="1">
      <alignment vertical="center"/>
    </xf>
    <xf numFmtId="0" fontId="6" fillId="0" borderId="0" xfId="1" applyFont="1" applyBorder="1" applyAlignment="1">
      <alignment vertical="center"/>
    </xf>
    <xf numFmtId="0" fontId="6" fillId="0" borderId="0" xfId="1" applyFont="1" applyBorder="1"/>
    <xf numFmtId="0" fontId="5" fillId="0" borderId="0" xfId="2" applyFont="1" applyBorder="1"/>
    <xf numFmtId="0" fontId="29" fillId="0" borderId="0" xfId="1" applyFont="1" applyAlignment="1">
      <alignment horizontal="center" vertical="center" wrapText="1"/>
    </xf>
    <xf numFmtId="0" fontId="29" fillId="0" borderId="71" xfId="1" applyFont="1" applyBorder="1" applyAlignment="1">
      <alignment horizontal="center" vertical="center" wrapText="1"/>
    </xf>
    <xf numFmtId="0" fontId="1" fillId="13" borderId="23" xfId="0" applyFont="1" applyFill="1" applyBorder="1" applyAlignment="1" applyProtection="1">
      <alignment horizontal="center" vertical="center"/>
      <protection locked="0"/>
    </xf>
    <xf numFmtId="0" fontId="1" fillId="13" borderId="31" xfId="0" applyFont="1" applyFill="1" applyBorder="1" applyAlignment="1" applyProtection="1">
      <alignment horizontal="center" vertical="center"/>
      <protection locked="0"/>
    </xf>
    <xf numFmtId="0" fontId="1" fillId="13" borderId="34" xfId="0" applyFont="1" applyFill="1" applyBorder="1" applyAlignment="1" applyProtection="1">
      <alignment horizontal="center" vertical="center" wrapText="1"/>
      <protection locked="0"/>
    </xf>
    <xf numFmtId="0" fontId="1" fillId="13" borderId="36" xfId="0" applyFont="1" applyFill="1" applyBorder="1" applyAlignment="1" applyProtection="1">
      <alignment horizontal="center" vertical="center"/>
      <protection locked="0"/>
    </xf>
    <xf numFmtId="0" fontId="1" fillId="13" borderId="43" xfId="0" applyFont="1" applyFill="1" applyBorder="1" applyAlignment="1" applyProtection="1">
      <alignment horizontal="center" vertical="center" wrapText="1"/>
      <protection locked="0"/>
    </xf>
    <xf numFmtId="0" fontId="1" fillId="13" borderId="50" xfId="0" applyFont="1" applyFill="1" applyBorder="1" applyAlignment="1" applyProtection="1">
      <alignment horizontal="center" vertical="center" wrapText="1"/>
      <protection locked="0"/>
    </xf>
    <xf numFmtId="0" fontId="1" fillId="13" borderId="23" xfId="0" applyFont="1" applyFill="1" applyBorder="1" applyAlignment="1" applyProtection="1">
      <alignment horizontal="center" vertical="center" wrapText="1"/>
      <protection locked="0"/>
    </xf>
    <xf numFmtId="0" fontId="32" fillId="0" borderId="71" xfId="1" applyFont="1" applyBorder="1" applyAlignment="1">
      <alignment horizontal="center" vertical="center" wrapText="1"/>
    </xf>
    <xf numFmtId="0" fontId="32" fillId="4" borderId="71" xfId="1" applyFont="1" applyFill="1" applyBorder="1" applyAlignment="1">
      <alignment horizontal="center" vertical="center" wrapText="1"/>
    </xf>
    <xf numFmtId="0" fontId="32" fillId="0" borderId="0" xfId="1" applyFont="1" applyAlignment="1">
      <alignment horizontal="center" vertical="center" wrapText="1"/>
    </xf>
    <xf numFmtId="0" fontId="33" fillId="15" borderId="71" xfId="1" applyFont="1" applyFill="1" applyBorder="1" applyAlignment="1">
      <alignment horizontal="center" vertical="center" wrapText="1"/>
    </xf>
    <xf numFmtId="16" fontId="9" fillId="3" borderId="10" xfId="0" applyNumberFormat="1" applyFont="1" applyFill="1" applyBorder="1" applyAlignment="1" applyProtection="1">
      <alignment horizontal="center" vertical="center" wrapText="1"/>
    </xf>
    <xf numFmtId="16" fontId="3" fillId="0" borderId="9" xfId="0" applyNumberFormat="1" applyFont="1" applyBorder="1" applyAlignment="1" applyProtection="1">
      <alignment horizontal="center" vertical="center" wrapText="1"/>
      <protection locked="0"/>
    </xf>
    <xf numFmtId="16" fontId="3" fillId="3" borderId="1" xfId="0" applyNumberFormat="1" applyFont="1" applyFill="1" applyBorder="1" applyAlignment="1" applyProtection="1">
      <alignment horizontal="right" vertical="center" wrapText="1"/>
    </xf>
    <xf numFmtId="14" fontId="3" fillId="3" borderId="17" xfId="0" applyNumberFormat="1" applyFont="1" applyFill="1" applyBorder="1" applyAlignment="1" applyProtection="1">
      <alignment horizontal="left" vertical="center" wrapText="1"/>
      <protection locked="0"/>
    </xf>
    <xf numFmtId="0" fontId="22" fillId="3" borderId="2" xfId="0" applyFont="1" applyFill="1" applyBorder="1" applyAlignment="1" applyProtection="1">
      <alignment vertical="center"/>
    </xf>
    <xf numFmtId="0" fontId="22" fillId="5" borderId="10" xfId="0" applyFont="1" applyFill="1" applyBorder="1" applyAlignment="1" applyProtection="1">
      <alignment horizontal="center" vertical="center"/>
    </xf>
    <xf numFmtId="0" fontId="22" fillId="6" borderId="11" xfId="0" quotePrefix="1" applyFont="1" applyFill="1" applyBorder="1" applyAlignment="1" applyProtection="1">
      <alignment horizontal="center" vertical="center"/>
    </xf>
    <xf numFmtId="0" fontId="22" fillId="7" borderId="11" xfId="0" applyFont="1" applyFill="1" applyBorder="1" applyAlignment="1" applyProtection="1">
      <alignment horizontal="center" vertical="center"/>
    </xf>
    <xf numFmtId="0" fontId="22" fillId="13" borderId="12" xfId="0" applyFont="1" applyFill="1" applyBorder="1" applyAlignment="1" applyProtection="1">
      <alignment horizontal="center" vertical="center"/>
    </xf>
    <xf numFmtId="0" fontId="22" fillId="3" borderId="2" xfId="0" applyFont="1" applyFill="1" applyBorder="1" applyAlignment="1" applyProtection="1">
      <alignment horizontal="center" vertical="center" wrapText="1"/>
    </xf>
    <xf numFmtId="0" fontId="22" fillId="3" borderId="19" xfId="0" applyFont="1" applyFill="1" applyBorder="1" applyAlignment="1" applyProtection="1">
      <alignment horizontal="center" vertical="center" wrapText="1"/>
    </xf>
    <xf numFmtId="0" fontId="22" fillId="3" borderId="20" xfId="0" applyFont="1" applyFill="1" applyBorder="1" applyAlignment="1" applyProtection="1">
      <alignment horizontal="center" vertical="center" wrapText="1"/>
    </xf>
    <xf numFmtId="0" fontId="0" fillId="0" borderId="0" xfId="0" applyFont="1"/>
    <xf numFmtId="0" fontId="22" fillId="9" borderId="3" xfId="0" applyFont="1" applyFill="1" applyBorder="1" applyAlignment="1" applyProtection="1">
      <alignment vertical="center"/>
    </xf>
    <xf numFmtId="0" fontId="22" fillId="9" borderId="3" xfId="0" applyFont="1" applyFill="1" applyBorder="1" applyAlignment="1" applyProtection="1">
      <alignment vertical="center" wrapText="1"/>
    </xf>
    <xf numFmtId="0" fontId="22" fillId="9" borderId="4" xfId="0" applyFont="1" applyFill="1" applyBorder="1" applyAlignment="1" applyProtection="1">
      <alignment vertical="center" wrapText="1"/>
    </xf>
    <xf numFmtId="0" fontId="7" fillId="3" borderId="22" xfId="0" applyFont="1" applyFill="1" applyBorder="1" applyAlignment="1" applyProtection="1">
      <alignment vertical="center" wrapText="1"/>
    </xf>
    <xf numFmtId="0" fontId="7" fillId="5" borderId="23" xfId="0" applyFont="1" applyFill="1" applyBorder="1" applyAlignment="1" applyProtection="1">
      <alignment horizontal="center" vertical="center"/>
      <protection hidden="1"/>
    </xf>
    <xf numFmtId="0" fontId="7" fillId="6" borderId="23" xfId="0" applyFont="1" applyFill="1" applyBorder="1" applyAlignment="1" applyProtection="1">
      <alignment horizontal="center" vertical="center"/>
      <protection locked="0"/>
    </xf>
    <xf numFmtId="0" fontId="7" fillId="7" borderId="23" xfId="0" applyFont="1" applyFill="1" applyBorder="1" applyAlignment="1" applyProtection="1">
      <alignment horizontal="center" vertical="center"/>
      <protection locked="0"/>
    </xf>
    <xf numFmtId="0" fontId="7" fillId="13" borderId="23" xfId="0" applyFont="1" applyFill="1" applyBorder="1" applyAlignment="1" applyProtection="1">
      <alignment horizontal="center" vertical="center"/>
      <protection locked="0"/>
    </xf>
    <xf numFmtId="0" fontId="7" fillId="0" borderId="24" xfId="0" applyFont="1" applyFill="1" applyBorder="1" applyAlignment="1" applyProtection="1">
      <alignment vertical="center" wrapText="1"/>
      <protection locked="0"/>
    </xf>
    <xf numFmtId="0" fontId="34" fillId="0" borderId="0" xfId="0" applyFont="1"/>
    <xf numFmtId="0" fontId="7" fillId="3" borderId="30" xfId="0" applyFont="1" applyFill="1" applyBorder="1" applyAlignment="1" applyProtection="1">
      <alignment vertical="center" wrapText="1"/>
    </xf>
    <xf numFmtId="0" fontId="7" fillId="5" borderId="31" xfId="0" applyFont="1" applyFill="1" applyBorder="1" applyAlignment="1" applyProtection="1">
      <alignment horizontal="center" vertical="center"/>
      <protection hidden="1"/>
    </xf>
    <xf numFmtId="0" fontId="7" fillId="6" borderId="31" xfId="0" applyFont="1" applyFill="1" applyBorder="1" applyAlignment="1" applyProtection="1">
      <alignment horizontal="center" vertical="center"/>
      <protection locked="0"/>
    </xf>
    <xf numFmtId="0" fontId="7" fillId="7" borderId="31" xfId="0" applyFont="1" applyFill="1" applyBorder="1" applyAlignment="1" applyProtection="1">
      <alignment horizontal="center" vertical="center"/>
      <protection locked="0"/>
    </xf>
    <xf numFmtId="0" fontId="7" fillId="13" borderId="31" xfId="0" applyFont="1" applyFill="1" applyBorder="1" applyAlignment="1" applyProtection="1">
      <alignment horizontal="center" vertical="center"/>
      <protection locked="0"/>
    </xf>
    <xf numFmtId="0" fontId="7" fillId="6" borderId="31" xfId="0" quotePrefix="1" applyFont="1" applyFill="1" applyBorder="1" applyAlignment="1" applyProtection="1">
      <alignment horizontal="center" vertical="center"/>
      <protection locked="0"/>
    </xf>
    <xf numFmtId="0" fontId="7" fillId="3" borderId="33" xfId="0" applyFont="1" applyFill="1" applyBorder="1" applyAlignment="1" applyProtection="1">
      <alignment vertical="center" wrapText="1"/>
    </xf>
    <xf numFmtId="0" fontId="7" fillId="5" borderId="34" xfId="0" applyFont="1" applyFill="1" applyBorder="1" applyAlignment="1" applyProtection="1">
      <alignment horizontal="center" vertical="center" wrapText="1"/>
      <protection hidden="1"/>
    </xf>
    <xf numFmtId="0" fontId="7" fillId="6" borderId="34" xfId="0" applyFont="1" applyFill="1" applyBorder="1" applyAlignment="1" applyProtection="1">
      <alignment horizontal="center" vertical="center" wrapText="1"/>
      <protection locked="0"/>
    </xf>
    <xf numFmtId="0" fontId="7" fillId="7" borderId="34" xfId="0" applyFont="1" applyFill="1" applyBorder="1" applyAlignment="1" applyProtection="1">
      <alignment horizontal="center" vertical="center" wrapText="1"/>
      <protection locked="0"/>
    </xf>
    <xf numFmtId="0" fontId="7" fillId="13" borderId="34" xfId="0" applyFont="1" applyFill="1" applyBorder="1" applyAlignment="1" applyProtection="1">
      <alignment horizontal="center" vertical="center" wrapText="1"/>
      <protection locked="0"/>
    </xf>
    <xf numFmtId="0" fontId="7" fillId="3" borderId="14" xfId="0" applyFont="1" applyFill="1" applyBorder="1" applyAlignment="1" applyProtection="1">
      <alignment vertical="center" wrapText="1"/>
    </xf>
    <xf numFmtId="16" fontId="3" fillId="3" borderId="5" xfId="0" applyNumberFormat="1" applyFont="1" applyFill="1" applyBorder="1" applyAlignment="1" applyProtection="1">
      <alignment horizontal="right" vertical="center" wrapText="1"/>
    </xf>
    <xf numFmtId="0" fontId="3" fillId="0" borderId="7" xfId="0" applyFont="1" applyBorder="1" applyAlignment="1" applyProtection="1">
      <alignment vertical="center"/>
    </xf>
    <xf numFmtId="16" fontId="3" fillId="3" borderId="10" xfId="0" applyNumberFormat="1" applyFont="1" applyFill="1" applyBorder="1" applyAlignment="1" applyProtection="1">
      <alignment horizontal="right" vertical="center" wrapText="1"/>
    </xf>
    <xf numFmtId="16" fontId="3" fillId="3" borderId="18" xfId="0" applyNumberFormat="1" applyFont="1" applyFill="1" applyBorder="1" applyAlignment="1" applyProtection="1">
      <alignment horizontal="right" vertical="center" wrapText="1"/>
    </xf>
    <xf numFmtId="0" fontId="7" fillId="3" borderId="6" xfId="0" applyFont="1" applyFill="1" applyBorder="1" applyAlignment="1" applyProtection="1">
      <alignment vertical="center" wrapText="1"/>
    </xf>
    <xf numFmtId="0" fontId="7" fillId="3" borderId="13" xfId="0" applyFont="1" applyFill="1" applyBorder="1" applyAlignment="1" applyProtection="1">
      <alignment vertical="center" wrapText="1"/>
    </xf>
    <xf numFmtId="0" fontId="7" fillId="3" borderId="13" xfId="0" applyFont="1" applyFill="1" applyBorder="1" applyAlignment="1" applyProtection="1">
      <alignment vertical="center" wrapText="1"/>
      <protection locked="0"/>
    </xf>
    <xf numFmtId="0" fontId="35" fillId="0" borderId="7" xfId="0" applyFont="1" applyFill="1" applyBorder="1" applyAlignment="1" applyProtection="1">
      <alignment vertical="center"/>
    </xf>
    <xf numFmtId="0" fontId="10" fillId="4" borderId="2" xfId="0" applyFont="1" applyFill="1" applyBorder="1" applyAlignment="1" applyProtection="1">
      <alignment vertical="center"/>
    </xf>
    <xf numFmtId="0" fontId="10" fillId="9" borderId="2" xfId="0" applyFont="1" applyFill="1" applyBorder="1" applyAlignment="1" applyProtection="1">
      <alignment vertical="center"/>
    </xf>
    <xf numFmtId="0" fontId="10" fillId="9" borderId="2" xfId="0" applyFont="1" applyFill="1" applyBorder="1" applyAlignment="1" applyProtection="1">
      <alignment horizontal="center" vertical="center"/>
    </xf>
    <xf numFmtId="0" fontId="10" fillId="7" borderId="10" xfId="0" applyFont="1" applyFill="1" applyBorder="1" applyAlignment="1" applyProtection="1">
      <alignment horizontal="center" vertical="center"/>
    </xf>
    <xf numFmtId="0" fontId="37" fillId="0" borderId="0" xfId="0" applyFont="1"/>
    <xf numFmtId="14" fontId="3" fillId="3" borderId="50" xfId="0" applyNumberFormat="1" applyFont="1" applyFill="1" applyBorder="1" applyAlignment="1" applyProtection="1">
      <alignment horizontal="right" vertical="center" wrapText="1"/>
      <protection locked="0"/>
    </xf>
    <xf numFmtId="0" fontId="10" fillId="9" borderId="3" xfId="0" applyFont="1" applyFill="1" applyBorder="1" applyAlignment="1" applyProtection="1">
      <alignment vertical="center"/>
    </xf>
    <xf numFmtId="0" fontId="0" fillId="0" borderId="0" xfId="0" applyAlignment="1" applyProtection="1">
      <alignment vertical="center"/>
    </xf>
    <xf numFmtId="0" fontId="7" fillId="0" borderId="0" xfId="0" applyFont="1" applyAlignment="1" applyProtection="1">
      <alignment vertical="center"/>
    </xf>
    <xf numFmtId="0" fontId="10" fillId="9" borderId="15" xfId="0" applyFont="1" applyFill="1" applyBorder="1" applyAlignment="1" applyProtection="1">
      <alignment vertical="center"/>
    </xf>
    <xf numFmtId="0" fontId="7" fillId="5" borderId="36" xfId="0" applyFont="1" applyFill="1" applyBorder="1" applyAlignment="1" applyProtection="1">
      <alignment horizontal="center" vertical="center" wrapText="1"/>
      <protection locked="0"/>
    </xf>
    <xf numFmtId="0" fontId="7" fillId="6" borderId="36" xfId="0" applyFont="1" applyFill="1" applyBorder="1" applyAlignment="1" applyProtection="1">
      <alignment horizontal="center" vertical="center" wrapText="1"/>
      <protection locked="0"/>
    </xf>
    <xf numFmtId="0" fontId="7" fillId="7" borderId="36" xfId="0" applyFont="1" applyFill="1" applyBorder="1" applyAlignment="1" applyProtection="1">
      <alignment horizontal="center" vertical="center" wrapText="1"/>
      <protection locked="0"/>
    </xf>
    <xf numFmtId="0" fontId="7" fillId="3" borderId="101" xfId="0" applyFont="1" applyFill="1" applyBorder="1" applyAlignment="1" applyProtection="1">
      <alignment vertical="center" wrapText="1"/>
    </xf>
    <xf numFmtId="0" fontId="7" fillId="5" borderId="103" xfId="0" applyFont="1" applyFill="1" applyBorder="1" applyAlignment="1" applyProtection="1">
      <alignment horizontal="center" vertical="center" wrapText="1"/>
      <protection locked="0"/>
    </xf>
    <xf numFmtId="0" fontId="7" fillId="6" borderId="103" xfId="0" applyFont="1" applyFill="1" applyBorder="1" applyAlignment="1" applyProtection="1">
      <alignment horizontal="center" vertical="center" wrapText="1"/>
      <protection locked="0"/>
    </xf>
    <xf numFmtId="0" fontId="7" fillId="7" borderId="103" xfId="0" applyFont="1" applyFill="1" applyBorder="1" applyAlignment="1" applyProtection="1">
      <alignment horizontal="center" vertical="center" wrapText="1"/>
      <protection locked="0"/>
    </xf>
    <xf numFmtId="0" fontId="7" fillId="5" borderId="43" xfId="0" applyFont="1" applyFill="1" applyBorder="1" applyAlignment="1" applyProtection="1">
      <alignment horizontal="center" vertical="center" wrapText="1"/>
      <protection locked="0"/>
    </xf>
    <xf numFmtId="0" fontId="7" fillId="6" borderId="43" xfId="0" applyFont="1" applyFill="1" applyBorder="1" applyAlignment="1" applyProtection="1">
      <alignment horizontal="center" vertical="center" wrapText="1"/>
      <protection locked="0"/>
    </xf>
    <xf numFmtId="0" fontId="7" fillId="7" borderId="43" xfId="0" applyFont="1" applyFill="1" applyBorder="1" applyAlignment="1" applyProtection="1">
      <alignment horizontal="center" vertical="center" wrapText="1"/>
      <protection locked="0"/>
    </xf>
    <xf numFmtId="0" fontId="7" fillId="0" borderId="41" xfId="0" applyFont="1" applyFill="1" applyBorder="1" applyAlignment="1" applyProtection="1">
      <alignment vertical="center" wrapText="1"/>
      <protection locked="0"/>
    </xf>
    <xf numFmtId="0" fontId="7" fillId="0" borderId="116" xfId="0" applyFont="1" applyFill="1" applyBorder="1" applyAlignment="1" applyProtection="1">
      <alignment vertical="center" wrapText="1"/>
      <protection locked="0"/>
    </xf>
    <xf numFmtId="0" fontId="1" fillId="13" borderId="31" xfId="0" applyFont="1" applyFill="1" applyBorder="1" applyAlignment="1" applyProtection="1">
      <alignment horizontal="center" vertical="center" wrapText="1"/>
      <protection locked="0"/>
    </xf>
    <xf numFmtId="0" fontId="7" fillId="0" borderId="5" xfId="0" applyFont="1" applyFill="1" applyBorder="1" applyAlignment="1" applyProtection="1">
      <alignment vertical="center" wrapText="1"/>
      <protection locked="0"/>
    </xf>
    <xf numFmtId="9" fontId="29" fillId="0" borderId="71" xfId="4" applyFont="1" applyBorder="1" applyAlignment="1">
      <alignment horizontal="center" vertical="center" wrapText="1"/>
    </xf>
    <xf numFmtId="9" fontId="29" fillId="0" borderId="0" xfId="4" applyFont="1" applyAlignment="1">
      <alignment horizontal="center" vertical="center" wrapText="1"/>
    </xf>
    <xf numFmtId="0" fontId="28" fillId="0" borderId="0" xfId="2" applyFont="1" applyFill="1" applyAlignment="1" applyProtection="1">
      <alignment horizontal="center" vertical="center" wrapText="1"/>
    </xf>
    <xf numFmtId="0" fontId="9" fillId="0" borderId="0" xfId="2" applyFont="1" applyFill="1" applyAlignment="1" applyProtection="1">
      <alignment vertical="center"/>
    </xf>
    <xf numFmtId="9" fontId="32" fillId="0" borderId="71" xfId="4" applyFont="1" applyBorder="1" applyAlignment="1">
      <alignment horizontal="center" vertical="center" wrapText="1"/>
    </xf>
    <xf numFmtId="0" fontId="38" fillId="0" borderId="71" xfId="1" applyFont="1" applyBorder="1" applyAlignment="1">
      <alignment horizontal="center" vertical="center" wrapText="1"/>
    </xf>
    <xf numFmtId="0" fontId="38" fillId="0" borderId="0" xfId="1" applyFont="1" applyAlignment="1">
      <alignment horizontal="center" vertical="center" wrapText="1"/>
    </xf>
    <xf numFmtId="0" fontId="9" fillId="3" borderId="13" xfId="0" applyFont="1" applyFill="1" applyBorder="1" applyAlignment="1" applyProtection="1">
      <alignment vertical="center" wrapText="1"/>
    </xf>
    <xf numFmtId="0" fontId="7" fillId="0" borderId="25" xfId="0" applyFont="1" applyFill="1" applyBorder="1" applyAlignment="1" applyProtection="1">
      <alignment vertical="center" wrapText="1"/>
      <protection locked="0"/>
    </xf>
    <xf numFmtId="0" fontId="7" fillId="0" borderId="26" xfId="0" applyFont="1" applyFill="1" applyBorder="1" applyAlignment="1" applyProtection="1">
      <alignment horizontal="left" vertical="center" wrapText="1"/>
      <protection locked="0"/>
    </xf>
    <xf numFmtId="0" fontId="43" fillId="0" borderId="0" xfId="2" applyFont="1" applyFill="1" applyAlignment="1" applyProtection="1">
      <alignment horizontal="left" vertical="center" wrapText="1"/>
    </xf>
    <xf numFmtId="0" fontId="16" fillId="9" borderId="3" xfId="0" applyFont="1" applyFill="1" applyBorder="1" applyAlignment="1" applyProtection="1">
      <alignment vertical="center" wrapText="1"/>
    </xf>
    <xf numFmtId="0" fontId="16" fillId="9" borderId="4" xfId="0" applyFont="1" applyFill="1" applyBorder="1" applyAlignment="1" applyProtection="1">
      <alignment vertical="center" wrapText="1"/>
    </xf>
    <xf numFmtId="0" fontId="7" fillId="0" borderId="1" xfId="0" applyFont="1" applyFill="1" applyBorder="1" applyAlignment="1" applyProtection="1">
      <alignment vertical="center" wrapText="1"/>
      <protection locked="0"/>
    </xf>
    <xf numFmtId="0" fontId="7" fillId="0" borderId="39" xfId="0" applyFont="1" applyFill="1" applyBorder="1" applyAlignment="1" applyProtection="1">
      <alignment vertical="center" wrapText="1"/>
      <protection locked="0"/>
    </xf>
    <xf numFmtId="0" fontId="7" fillId="0" borderId="1" xfId="0" quotePrefix="1" applyFont="1" applyFill="1" applyBorder="1" applyAlignment="1" applyProtection="1">
      <alignment vertical="center" wrapText="1"/>
      <protection locked="0"/>
    </xf>
    <xf numFmtId="0" fontId="7" fillId="0" borderId="44" xfId="0" applyFont="1" applyFill="1" applyBorder="1" applyAlignment="1" applyProtection="1">
      <alignment vertical="center" wrapText="1"/>
      <protection locked="0"/>
    </xf>
    <xf numFmtId="0" fontId="7" fillId="0" borderId="27" xfId="0" applyFont="1" applyFill="1" applyBorder="1" applyAlignment="1" applyProtection="1">
      <alignment vertical="center" wrapText="1"/>
      <protection locked="0"/>
    </xf>
    <xf numFmtId="0" fontId="7" fillId="0" borderId="46" xfId="0" applyFont="1" applyFill="1" applyBorder="1" applyAlignment="1" applyProtection="1">
      <alignment vertical="center" wrapText="1"/>
      <protection locked="0"/>
    </xf>
    <xf numFmtId="0" fontId="16" fillId="10" borderId="50" xfId="0" applyFont="1" applyFill="1" applyBorder="1" applyAlignment="1" applyProtection="1">
      <alignment horizontal="center" vertical="center" wrapText="1"/>
    </xf>
    <xf numFmtId="0" fontId="16" fillId="10" borderId="4" xfId="0" applyFont="1" applyFill="1" applyBorder="1" applyAlignment="1" applyProtection="1">
      <alignment horizontal="center" vertical="center" wrapText="1"/>
    </xf>
    <xf numFmtId="0" fontId="7" fillId="0" borderId="41" xfId="0" quotePrefix="1" applyFont="1" applyFill="1" applyBorder="1" applyAlignment="1" applyProtection="1">
      <alignment vertical="center" wrapText="1"/>
      <protection locked="0"/>
    </xf>
    <xf numFmtId="2" fontId="7" fillId="0" borderId="50" xfId="0" applyNumberFormat="1" applyFont="1" applyFill="1" applyBorder="1" applyAlignment="1" applyProtection="1">
      <alignment vertical="center" wrapText="1"/>
      <protection locked="0"/>
    </xf>
    <xf numFmtId="0" fontId="16" fillId="9" borderId="3" xfId="0" applyFont="1" applyFill="1" applyBorder="1" applyAlignment="1" applyProtection="1">
      <alignment vertical="center"/>
    </xf>
    <xf numFmtId="0" fontId="16" fillId="9" borderId="4" xfId="0" applyFont="1" applyFill="1" applyBorder="1" applyAlignment="1" applyProtection="1">
      <alignment vertical="center"/>
    </xf>
    <xf numFmtId="0" fontId="16" fillId="9" borderId="15" xfId="0" applyFont="1" applyFill="1" applyBorder="1" applyAlignment="1" applyProtection="1">
      <alignment vertical="center"/>
    </xf>
    <xf numFmtId="0" fontId="16" fillId="9" borderId="16" xfId="0" applyFont="1" applyFill="1" applyBorder="1" applyAlignment="1" applyProtection="1">
      <alignment vertical="center"/>
    </xf>
    <xf numFmtId="0" fontId="30" fillId="0" borderId="117" xfId="0" applyFont="1" applyFill="1" applyBorder="1" applyAlignment="1" applyProtection="1">
      <alignment horizontal="center" vertical="center" wrapText="1"/>
      <protection locked="0"/>
    </xf>
    <xf numFmtId="0" fontId="10" fillId="16" borderId="21" xfId="0" applyFont="1" applyFill="1" applyBorder="1" applyAlignment="1" applyProtection="1">
      <alignment horizontal="center" vertical="center"/>
    </xf>
    <xf numFmtId="0" fontId="10" fillId="16" borderId="29" xfId="0" applyFont="1" applyFill="1" applyBorder="1" applyAlignment="1" applyProtection="1">
      <alignment horizontal="center" vertical="center"/>
    </xf>
    <xf numFmtId="0" fontId="10" fillId="16" borderId="35" xfId="0" applyFont="1" applyFill="1" applyBorder="1" applyAlignment="1" applyProtection="1">
      <alignment horizontal="center" vertical="center"/>
    </xf>
    <xf numFmtId="0" fontId="10" fillId="16" borderId="32" xfId="0" applyFont="1" applyFill="1" applyBorder="1" applyAlignment="1" applyProtection="1">
      <alignment horizontal="center" vertical="center"/>
    </xf>
    <xf numFmtId="0" fontId="10" fillId="16" borderId="10" xfId="0" applyFont="1" applyFill="1" applyBorder="1" applyAlignment="1" applyProtection="1">
      <alignment horizontal="center" vertical="center"/>
    </xf>
    <xf numFmtId="0" fontId="3" fillId="3" borderId="22" xfId="0" applyFont="1" applyFill="1" applyBorder="1" applyAlignment="1" applyProtection="1">
      <alignment vertical="center" wrapText="1"/>
    </xf>
    <xf numFmtId="0" fontId="3" fillId="3" borderId="30" xfId="0" applyFont="1" applyFill="1" applyBorder="1" applyAlignment="1" applyProtection="1">
      <alignment vertical="center" wrapText="1"/>
    </xf>
    <xf numFmtId="0" fontId="3" fillId="3" borderId="33" xfId="0" applyFont="1" applyFill="1" applyBorder="1" applyAlignment="1" applyProtection="1">
      <alignment vertical="center" wrapText="1"/>
    </xf>
    <xf numFmtId="0" fontId="7" fillId="0" borderId="40" xfId="0" applyFont="1" applyFill="1" applyBorder="1" applyAlignment="1" applyProtection="1">
      <alignment vertical="center" wrapText="1"/>
      <protection locked="0"/>
    </xf>
    <xf numFmtId="0" fontId="7" fillId="0" borderId="45" xfId="0" applyFont="1" applyFill="1" applyBorder="1" applyAlignment="1" applyProtection="1">
      <alignment horizontal="left" vertical="center" wrapText="1"/>
      <protection locked="0"/>
    </xf>
    <xf numFmtId="0" fontId="7" fillId="0" borderId="51" xfId="0" applyFont="1" applyFill="1" applyBorder="1" applyAlignment="1" applyProtection="1">
      <alignment vertical="center" wrapText="1"/>
      <protection locked="0"/>
    </xf>
    <xf numFmtId="2" fontId="32" fillId="4" borderId="71" xfId="1" applyNumberFormat="1" applyFont="1" applyFill="1" applyBorder="1" applyAlignment="1">
      <alignment horizontal="center" vertical="center" wrapText="1"/>
    </xf>
    <xf numFmtId="2" fontId="29" fillId="0" borderId="0" xfId="0" applyNumberFormat="1" applyFont="1" applyAlignment="1">
      <alignment vertical="center"/>
    </xf>
    <xf numFmtId="0" fontId="0" fillId="0" borderId="50" xfId="0" applyBorder="1" applyAlignment="1">
      <alignment horizontal="center"/>
    </xf>
    <xf numFmtId="0" fontId="0" fillId="0" borderId="3" xfId="0" applyBorder="1" applyAlignment="1">
      <alignment horizontal="center"/>
    </xf>
    <xf numFmtId="0" fontId="0" fillId="0" borderId="12" xfId="0" applyBorder="1" applyAlignment="1">
      <alignment horizontal="center" vertical="center"/>
    </xf>
    <xf numFmtId="0" fontId="47" fillId="0" borderId="122" xfId="2" applyFont="1" applyFill="1" applyBorder="1" applyAlignment="1">
      <alignment horizontal="center" vertical="center"/>
    </xf>
    <xf numFmtId="0" fontId="47" fillId="0" borderId="123" xfId="2" applyFont="1" applyFill="1" applyBorder="1" applyAlignment="1">
      <alignment horizontal="center" vertical="center"/>
    </xf>
    <xf numFmtId="0" fontId="0" fillId="10" borderId="122" xfId="0" applyFill="1" applyBorder="1" applyAlignment="1">
      <alignment vertical="center"/>
    </xf>
    <xf numFmtId="0" fontId="45" fillId="0" borderId="5" xfId="2" applyFont="1" applyFill="1" applyBorder="1" applyAlignment="1">
      <alignment horizontal="center" vertical="center"/>
    </xf>
    <xf numFmtId="0" fontId="47" fillId="0" borderId="71" xfId="2" applyFont="1" applyFill="1" applyBorder="1" applyAlignment="1">
      <alignment horizontal="center" vertical="center"/>
    </xf>
    <xf numFmtId="0" fontId="47" fillId="0" borderId="126" xfId="2" applyFont="1" applyFill="1" applyBorder="1" applyAlignment="1">
      <alignment horizontal="center" vertical="center"/>
    </xf>
    <xf numFmtId="0" fontId="0" fillId="10" borderId="71" xfId="0" applyFill="1" applyBorder="1" applyAlignment="1">
      <alignment vertical="center"/>
    </xf>
    <xf numFmtId="0" fontId="45" fillId="0" borderId="1" xfId="2" applyFont="1" applyBorder="1" applyAlignment="1">
      <alignment horizontal="center" vertical="center"/>
    </xf>
    <xf numFmtId="0" fontId="47" fillId="9" borderId="126" xfId="2" applyFont="1" applyFill="1" applyBorder="1" applyAlignment="1">
      <alignment horizontal="center" vertical="center"/>
    </xf>
    <xf numFmtId="0" fontId="0" fillId="9" borderId="71" xfId="0" applyFill="1" applyBorder="1" applyAlignment="1">
      <alignment vertical="center"/>
    </xf>
    <xf numFmtId="0" fontId="45" fillId="0" borderId="5" xfId="2" applyFont="1" applyBorder="1" applyAlignment="1">
      <alignment horizontal="center" vertical="center"/>
    </xf>
    <xf numFmtId="0" fontId="0" fillId="0" borderId="71" xfId="0" applyBorder="1" applyAlignment="1">
      <alignment vertical="center"/>
    </xf>
    <xf numFmtId="0" fontId="45" fillId="0" borderId="125" xfId="2" applyFont="1" applyBorder="1" applyAlignment="1">
      <alignment horizontal="center" vertical="center"/>
    </xf>
    <xf numFmtId="0" fontId="45" fillId="0" borderId="57" xfId="2" applyFont="1" applyBorder="1" applyAlignment="1">
      <alignment horizontal="center" vertical="center"/>
    </xf>
    <xf numFmtId="0" fontId="45" fillId="0" borderId="125" xfId="2" applyFont="1" applyBorder="1" applyAlignment="1">
      <alignment horizontal="center" vertical="center" wrapText="1"/>
    </xf>
    <xf numFmtId="0" fontId="45" fillId="0" borderId="57" xfId="2" applyFont="1" applyBorder="1" applyAlignment="1">
      <alignment horizontal="center" vertical="center" wrapText="1"/>
    </xf>
    <xf numFmtId="0" fontId="45" fillId="0" borderId="58" xfId="2" applyFont="1" applyBorder="1" applyAlignment="1">
      <alignment horizontal="center" vertical="center"/>
    </xf>
    <xf numFmtId="0" fontId="44" fillId="0" borderId="5" xfId="2" applyFont="1" applyFill="1" applyBorder="1" applyAlignment="1">
      <alignment horizontal="center" vertical="center"/>
    </xf>
    <xf numFmtId="0" fontId="9" fillId="0" borderId="0" xfId="2" applyFont="1" applyFill="1" applyBorder="1" applyAlignment="1">
      <alignment horizontal="center" vertical="center" wrapText="1"/>
    </xf>
    <xf numFmtId="0" fontId="5" fillId="0" borderId="0" xfId="2" applyFont="1" applyAlignment="1">
      <alignment horizontal="center" vertical="center" wrapText="1"/>
    </xf>
    <xf numFmtId="0" fontId="45" fillId="0" borderId="2" xfId="2" applyFont="1" applyFill="1" applyBorder="1" applyAlignment="1">
      <alignment horizontal="center" vertical="center" wrapText="1"/>
    </xf>
    <xf numFmtId="0" fontId="45" fillId="0" borderId="61" xfId="2" applyFont="1" applyBorder="1" applyAlignment="1">
      <alignment horizontal="center" vertical="center"/>
    </xf>
    <xf numFmtId="0" fontId="45" fillId="0" borderId="120" xfId="2" applyFont="1" applyBorder="1" applyAlignment="1">
      <alignment horizontal="center" vertical="center"/>
    </xf>
    <xf numFmtId="0" fontId="48" fillId="0" borderId="120" xfId="2" applyFont="1" applyBorder="1" applyAlignment="1">
      <alignment horizontal="center" vertical="center"/>
    </xf>
    <xf numFmtId="0" fontId="49" fillId="0" borderId="61" xfId="2" applyFont="1" applyBorder="1" applyAlignment="1">
      <alignment horizontal="center"/>
    </xf>
    <xf numFmtId="0" fontId="50" fillId="0" borderId="61" xfId="2" applyFont="1" applyBorder="1" applyAlignment="1">
      <alignment horizontal="center"/>
    </xf>
    <xf numFmtId="0" fontId="45" fillId="0" borderId="61" xfId="2" applyFont="1" applyFill="1" applyBorder="1" applyAlignment="1">
      <alignment horizontal="center" vertical="center"/>
    </xf>
    <xf numFmtId="0" fontId="45" fillId="0" borderId="125" xfId="2" applyFont="1" applyBorder="1" applyAlignment="1">
      <alignment horizontal="left" vertical="center"/>
    </xf>
    <xf numFmtId="0" fontId="45" fillId="0" borderId="65" xfId="2" applyFont="1" applyBorder="1" applyAlignment="1">
      <alignment horizontal="left" vertical="center"/>
    </xf>
    <xf numFmtId="0" fontId="47" fillId="0" borderId="124" xfId="2" applyFont="1" applyFill="1" applyBorder="1" applyAlignment="1">
      <alignment horizontal="center" vertical="center"/>
    </xf>
    <xf numFmtId="0" fontId="47" fillId="0" borderId="119" xfId="2" applyFont="1" applyFill="1" applyBorder="1" applyAlignment="1">
      <alignment horizontal="center" vertical="center"/>
    </xf>
    <xf numFmtId="0" fontId="44" fillId="0" borderId="71" xfId="2" applyFont="1" applyFill="1" applyBorder="1" applyAlignment="1">
      <alignment horizontal="center" vertical="center" wrapText="1"/>
    </xf>
    <xf numFmtId="0" fontId="45" fillId="0" borderId="71" xfId="2" applyFont="1" applyFill="1" applyBorder="1" applyAlignment="1">
      <alignment vertical="center" wrapText="1"/>
    </xf>
    <xf numFmtId="0" fontId="45" fillId="0" borderId="71" xfId="2" applyFont="1" applyBorder="1" applyAlignment="1">
      <alignment vertical="center" wrapText="1"/>
    </xf>
    <xf numFmtId="0" fontId="45" fillId="0" borderId="71" xfId="2" applyFont="1" applyBorder="1" applyAlignment="1">
      <alignment horizontal="center" vertical="center" wrapText="1"/>
    </xf>
    <xf numFmtId="0" fontId="45" fillId="0" borderId="71" xfId="2" applyFont="1" applyFill="1" applyBorder="1" applyAlignment="1">
      <alignment horizontal="center" vertical="center" wrapText="1"/>
    </xf>
    <xf numFmtId="0" fontId="0" fillId="0" borderId="0" xfId="0" applyBorder="1" applyAlignment="1">
      <alignment wrapText="1"/>
    </xf>
    <xf numFmtId="14" fontId="29" fillId="0" borderId="71" xfId="1" applyNumberFormat="1" applyFont="1" applyBorder="1" applyAlignment="1">
      <alignment horizontal="center" vertical="center" wrapText="1"/>
    </xf>
    <xf numFmtId="0" fontId="0" fillId="0" borderId="0" xfId="2" applyFont="1" applyAlignment="1">
      <alignment horizontal="center" vertical="center" wrapText="1"/>
    </xf>
    <xf numFmtId="0" fontId="32" fillId="4" borderId="121" xfId="1" applyFont="1" applyFill="1" applyBorder="1" applyAlignment="1">
      <alignment horizontal="center" vertical="center" wrapText="1"/>
    </xf>
    <xf numFmtId="0" fontId="31" fillId="4" borderId="121" xfId="1" applyFont="1" applyFill="1" applyBorder="1" applyAlignment="1">
      <alignment horizontal="center" vertical="center" wrapText="1"/>
    </xf>
    <xf numFmtId="0" fontId="31" fillId="7" borderId="121" xfId="1" applyFont="1" applyFill="1" applyBorder="1" applyAlignment="1">
      <alignment horizontal="center" vertical="center" wrapText="1"/>
    </xf>
    <xf numFmtId="0" fontId="51" fillId="0" borderId="0" xfId="1" applyFont="1" applyAlignment="1">
      <alignment horizontal="center" vertical="center" wrapText="1"/>
    </xf>
    <xf numFmtId="0" fontId="51" fillId="0" borderId="0" xfId="1" applyFont="1" applyBorder="1" applyAlignment="1">
      <alignment horizontal="center" vertical="center" wrapText="1"/>
    </xf>
    <xf numFmtId="0" fontId="52" fillId="4" borderId="121" xfId="1" applyFont="1" applyFill="1" applyBorder="1" applyAlignment="1">
      <alignment horizontal="center" vertical="center" wrapText="1"/>
    </xf>
    <xf numFmtId="0" fontId="38" fillId="0" borderId="0" xfId="1" applyFont="1" applyBorder="1" applyAlignment="1">
      <alignment horizontal="center" vertical="center" wrapText="1"/>
    </xf>
    <xf numFmtId="0" fontId="54" fillId="0" borderId="0" xfId="1" applyFont="1" applyBorder="1" applyAlignment="1">
      <alignment horizontal="center" vertical="center" wrapText="1"/>
    </xf>
    <xf numFmtId="0" fontId="30" fillId="0" borderId="0" xfId="1" applyFont="1" applyAlignment="1">
      <alignment horizontal="center" vertical="center" wrapText="1"/>
    </xf>
    <xf numFmtId="0" fontId="55" fillId="4" borderId="71" xfId="1" applyFont="1" applyFill="1" applyBorder="1" applyAlignment="1">
      <alignment horizontal="center" vertical="center" wrapText="1"/>
    </xf>
    <xf numFmtId="0" fontId="30" fillId="0" borderId="71" xfId="1" applyFont="1" applyBorder="1" applyAlignment="1">
      <alignment horizontal="center" vertical="center" wrapText="1"/>
    </xf>
    <xf numFmtId="2" fontId="29" fillId="0" borderId="71" xfId="0" applyNumberFormat="1" applyFont="1" applyBorder="1" applyAlignment="1">
      <alignment vertical="center"/>
    </xf>
    <xf numFmtId="14" fontId="32" fillId="4" borderId="71" xfId="1" applyNumberFormat="1" applyFont="1" applyFill="1" applyBorder="1" applyAlignment="1">
      <alignment horizontal="center" vertical="center" wrapText="1"/>
    </xf>
    <xf numFmtId="14" fontId="29" fillId="0" borderId="0" xfId="1" applyNumberFormat="1" applyFont="1" applyAlignment="1">
      <alignment horizontal="center" vertical="center" wrapText="1"/>
    </xf>
    <xf numFmtId="164" fontId="33" fillId="15" borderId="71" xfId="4" applyNumberFormat="1" applyFont="1" applyFill="1" applyBorder="1" applyAlignment="1">
      <alignment horizontal="center" vertical="center" wrapText="1"/>
    </xf>
    <xf numFmtId="164" fontId="29" fillId="0" borderId="71" xfId="4" applyNumberFormat="1" applyFont="1" applyBorder="1" applyAlignment="1">
      <alignment horizontal="center" vertical="center" wrapText="1"/>
    </xf>
    <xf numFmtId="164" fontId="29" fillId="0" borderId="0" xfId="4" applyNumberFormat="1" applyFont="1" applyAlignment="1">
      <alignment horizontal="center" vertical="center" wrapText="1"/>
    </xf>
    <xf numFmtId="0" fontId="32" fillId="5" borderId="71" xfId="4" applyNumberFormat="1" applyFont="1" applyFill="1" applyBorder="1" applyAlignment="1">
      <alignment horizontal="center" vertical="center" wrapText="1"/>
    </xf>
    <xf numFmtId="0" fontId="29" fillId="0" borderId="71" xfId="4" applyNumberFormat="1" applyFont="1" applyBorder="1" applyAlignment="1">
      <alignment horizontal="center" vertical="center" wrapText="1"/>
    </xf>
    <xf numFmtId="0" fontId="29" fillId="0" borderId="0" xfId="4" applyNumberFormat="1" applyFont="1" applyAlignment="1">
      <alignment horizontal="center" vertical="center" wrapText="1"/>
    </xf>
    <xf numFmtId="10" fontId="32" fillId="5" borderId="71" xfId="4" applyNumberFormat="1" applyFont="1" applyFill="1" applyBorder="1" applyAlignment="1">
      <alignment horizontal="center" vertical="center" wrapText="1"/>
    </xf>
    <xf numFmtId="10" fontId="29" fillId="0" borderId="71" xfId="4" applyNumberFormat="1" applyFont="1" applyBorder="1" applyAlignment="1">
      <alignment horizontal="center" vertical="center" wrapText="1"/>
    </xf>
    <xf numFmtId="10" fontId="29" fillId="0" borderId="0" xfId="4" applyNumberFormat="1" applyFont="1" applyAlignment="1">
      <alignment horizontal="center" vertical="center" wrapText="1"/>
    </xf>
    <xf numFmtId="0" fontId="32" fillId="6" borderId="71" xfId="1" applyNumberFormat="1" applyFont="1" applyFill="1" applyBorder="1" applyAlignment="1">
      <alignment horizontal="center" vertical="center" wrapText="1"/>
    </xf>
    <xf numFmtId="0" fontId="29" fillId="0" borderId="71" xfId="1" applyNumberFormat="1" applyFont="1" applyBorder="1" applyAlignment="1">
      <alignment horizontal="center" vertical="center" wrapText="1"/>
    </xf>
    <xf numFmtId="0" fontId="29" fillId="0" borderId="0" xfId="1" applyNumberFormat="1" applyFont="1" applyAlignment="1">
      <alignment horizontal="center" vertical="center" wrapText="1"/>
    </xf>
    <xf numFmtId="10" fontId="32" fillId="6" borderId="71" xfId="4" applyNumberFormat="1" applyFont="1" applyFill="1" applyBorder="1" applyAlignment="1">
      <alignment horizontal="center" vertical="center" wrapText="1"/>
    </xf>
    <xf numFmtId="0" fontId="32" fillId="7" borderId="71" xfId="1" applyNumberFormat="1" applyFont="1" applyFill="1" applyBorder="1" applyAlignment="1">
      <alignment horizontal="center" vertical="center" wrapText="1"/>
    </xf>
    <xf numFmtId="10" fontId="32" fillId="7" borderId="71" xfId="4" applyNumberFormat="1" applyFont="1" applyFill="1" applyBorder="1" applyAlignment="1">
      <alignment horizontal="center" vertical="center" wrapText="1"/>
    </xf>
    <xf numFmtId="0" fontId="32" fillId="13" borderId="71" xfId="1" applyNumberFormat="1" applyFont="1" applyFill="1" applyBorder="1" applyAlignment="1">
      <alignment horizontal="center" vertical="center" wrapText="1"/>
    </xf>
    <xf numFmtId="10" fontId="32" fillId="13" borderId="71" xfId="4" applyNumberFormat="1" applyFont="1" applyFill="1" applyBorder="1" applyAlignment="1">
      <alignment horizontal="center" vertical="center" wrapText="1"/>
    </xf>
    <xf numFmtId="0" fontId="53" fillId="0" borderId="71" xfId="1" applyFont="1" applyBorder="1" applyAlignment="1">
      <alignment horizontal="center" vertical="center" wrapText="1"/>
    </xf>
    <xf numFmtId="0" fontId="53" fillId="0" borderId="0" xfId="1" applyFont="1" applyAlignment="1">
      <alignment horizontal="center" vertical="center" wrapText="1"/>
    </xf>
    <xf numFmtId="0" fontId="31" fillId="0" borderId="71" xfId="1" applyNumberFormat="1" applyFont="1" applyBorder="1" applyAlignment="1">
      <alignment horizontal="center" vertical="center" wrapText="1"/>
    </xf>
    <xf numFmtId="0" fontId="57" fillId="0" borderId="71" xfId="1" applyNumberFormat="1" applyFont="1" applyBorder="1" applyAlignment="1">
      <alignment horizontal="center" vertical="center" wrapText="1"/>
    </xf>
    <xf numFmtId="0" fontId="7" fillId="17" borderId="25" xfId="0" applyFont="1" applyFill="1" applyBorder="1" applyAlignment="1" applyProtection="1">
      <alignment vertical="center" wrapText="1"/>
      <protection locked="0"/>
    </xf>
    <xf numFmtId="0" fontId="7" fillId="17" borderId="26" xfId="0" applyFont="1" applyFill="1" applyBorder="1" applyAlignment="1" applyProtection="1">
      <alignment horizontal="left" vertical="center" wrapText="1"/>
      <protection locked="0"/>
    </xf>
    <xf numFmtId="0" fontId="7" fillId="17" borderId="26" xfId="0" applyFont="1" applyFill="1" applyBorder="1" applyAlignment="1" applyProtection="1">
      <alignment horizontal="center" vertical="center" wrapText="1"/>
      <protection locked="0"/>
    </xf>
    <xf numFmtId="0" fontId="7" fillId="17" borderId="37" xfId="0" applyFont="1" applyFill="1" applyBorder="1" applyAlignment="1" applyProtection="1">
      <alignment vertical="center" wrapText="1"/>
      <protection locked="0"/>
    </xf>
    <xf numFmtId="14" fontId="7" fillId="17" borderId="38" xfId="0" applyNumberFormat="1" applyFont="1" applyFill="1" applyBorder="1" applyAlignment="1" applyProtection="1">
      <alignment horizontal="center" vertical="center" wrapText="1"/>
      <protection locked="0"/>
    </xf>
    <xf numFmtId="0" fontId="7" fillId="17" borderId="40" xfId="0" applyFont="1" applyFill="1" applyBorder="1" applyAlignment="1" applyProtection="1">
      <alignment vertical="center" wrapText="1"/>
      <protection locked="0"/>
    </xf>
    <xf numFmtId="14" fontId="7" fillId="17" borderId="115" xfId="0" applyNumberFormat="1" applyFont="1" applyFill="1" applyBorder="1" applyAlignment="1" applyProtection="1">
      <alignment horizontal="center" vertical="center" wrapText="1"/>
      <protection locked="0"/>
    </xf>
    <xf numFmtId="0" fontId="7" fillId="17" borderId="48" xfId="0" applyFont="1" applyFill="1" applyBorder="1" applyAlignment="1" applyProtection="1">
      <alignment vertical="center" wrapText="1"/>
      <protection locked="0"/>
    </xf>
    <xf numFmtId="0" fontId="7" fillId="17" borderId="49" xfId="0" applyFont="1" applyFill="1" applyBorder="1" applyAlignment="1" applyProtection="1">
      <alignment horizontal="left" vertical="center" wrapText="1"/>
      <protection locked="0"/>
    </xf>
    <xf numFmtId="0" fontId="7" fillId="17" borderId="45" xfId="0" applyFont="1" applyFill="1" applyBorder="1" applyAlignment="1" applyProtection="1">
      <alignment horizontal="left" vertical="center" wrapText="1"/>
      <protection locked="0"/>
    </xf>
    <xf numFmtId="0" fontId="7" fillId="17" borderId="51" xfId="0" applyFont="1" applyFill="1" applyBorder="1" applyAlignment="1" applyProtection="1">
      <alignment vertical="center" wrapText="1"/>
      <protection locked="0"/>
    </xf>
    <xf numFmtId="0" fontId="7" fillId="17" borderId="52" xfId="0" applyFont="1" applyFill="1" applyBorder="1" applyAlignment="1" applyProtection="1">
      <alignment horizontal="left" vertical="center" wrapText="1"/>
      <protection locked="0"/>
    </xf>
    <xf numFmtId="0" fontId="7" fillId="17" borderId="48" xfId="0" applyFont="1" applyFill="1" applyBorder="1" applyAlignment="1" applyProtection="1">
      <alignment horizontal="center" vertical="center" wrapText="1"/>
      <protection locked="0"/>
    </xf>
    <xf numFmtId="0" fontId="7" fillId="17" borderId="99" xfId="0" applyFont="1" applyFill="1" applyBorder="1" applyAlignment="1" applyProtection="1">
      <alignment vertical="center" wrapText="1"/>
      <protection locked="0"/>
    </xf>
    <xf numFmtId="14" fontId="7" fillId="17" borderId="104" xfId="0" applyNumberFormat="1" applyFont="1" applyFill="1" applyBorder="1" applyAlignment="1" applyProtection="1">
      <alignment horizontal="left" vertical="center" wrapText="1"/>
      <protection locked="0"/>
    </xf>
    <xf numFmtId="0" fontId="7" fillId="17" borderId="104" xfId="0" applyFont="1" applyFill="1" applyBorder="1" applyAlignment="1" applyProtection="1">
      <alignment horizontal="center" vertical="center" wrapText="1"/>
      <protection locked="0"/>
    </xf>
    <xf numFmtId="0" fontId="36" fillId="2" borderId="36" xfId="0" applyFont="1" applyFill="1" applyBorder="1" applyAlignment="1" applyProtection="1">
      <alignment horizontal="center" vertical="center" textRotation="90"/>
    </xf>
    <xf numFmtId="0" fontId="36" fillId="2" borderId="68" xfId="0" applyFont="1" applyFill="1" applyBorder="1" applyAlignment="1" applyProtection="1">
      <alignment horizontal="center" vertical="center" textRotation="90"/>
    </xf>
    <xf numFmtId="0" fontId="36" fillId="2" borderId="43" xfId="0" applyFont="1" applyFill="1" applyBorder="1" applyAlignment="1" applyProtection="1">
      <alignment horizontal="center" vertical="center" textRotation="90"/>
    </xf>
    <xf numFmtId="16" fontId="3" fillId="0" borderId="13" xfId="0" applyNumberFormat="1" applyFont="1" applyBorder="1" applyAlignment="1" applyProtection="1">
      <alignment horizontal="center" vertical="center" wrapText="1"/>
      <protection locked="0"/>
    </xf>
    <xf numFmtId="16" fontId="3" fillId="0" borderId="3" xfId="0" applyNumberFormat="1" applyFont="1" applyBorder="1" applyAlignment="1" applyProtection="1">
      <alignment horizontal="center" vertical="center" wrapText="1"/>
      <protection locked="0"/>
    </xf>
    <xf numFmtId="16" fontId="3" fillId="0" borderId="2" xfId="0" applyNumberFormat="1" applyFont="1" applyBorder="1" applyAlignment="1" applyProtection="1">
      <alignment horizontal="center" vertical="center" wrapText="1"/>
      <protection locked="0"/>
    </xf>
    <xf numFmtId="16" fontId="3" fillId="0" borderId="4" xfId="0" applyNumberFormat="1" applyFont="1" applyBorder="1" applyAlignment="1" applyProtection="1">
      <alignment horizontal="center" vertical="center" wrapText="1"/>
      <protection locked="0"/>
    </xf>
    <xf numFmtId="0" fontId="39" fillId="0" borderId="7" xfId="0" applyFont="1" applyFill="1" applyBorder="1" applyAlignment="1" applyProtection="1">
      <alignment horizontal="center" vertical="center"/>
    </xf>
    <xf numFmtId="0" fontId="39" fillId="0" borderId="8" xfId="0" applyFont="1" applyFill="1" applyBorder="1" applyAlignment="1" applyProtection="1">
      <alignment horizontal="center" vertical="center"/>
    </xf>
    <xf numFmtId="16" fontId="3" fillId="0" borderId="6" xfId="0" applyNumberFormat="1" applyFont="1" applyBorder="1" applyAlignment="1" applyProtection="1">
      <alignment horizontal="center" vertical="center"/>
      <protection locked="0"/>
    </xf>
    <xf numFmtId="16" fontId="3" fillId="0" borderId="7" xfId="0" applyNumberFormat="1" applyFont="1" applyBorder="1" applyAlignment="1" applyProtection="1">
      <alignment horizontal="center" vertical="center"/>
      <protection locked="0"/>
    </xf>
    <xf numFmtId="16" fontId="3" fillId="0" borderId="8" xfId="0" applyNumberFormat="1" applyFont="1" applyBorder="1" applyAlignment="1" applyProtection="1">
      <alignment horizontal="center" vertical="center"/>
      <protection locked="0"/>
    </xf>
    <xf numFmtId="16" fontId="3" fillId="0" borderId="11" xfId="0" applyNumberFormat="1" applyFont="1" applyBorder="1" applyAlignment="1" applyProtection="1">
      <alignment horizontal="center" vertical="center" wrapText="1"/>
      <protection locked="0"/>
    </xf>
    <xf numFmtId="16" fontId="3" fillId="0" borderId="12" xfId="0" applyNumberFormat="1" applyFont="1" applyBorder="1" applyAlignment="1" applyProtection="1">
      <alignment horizontal="center" vertical="center" wrapText="1"/>
      <protection locked="0"/>
    </xf>
    <xf numFmtId="16" fontId="3" fillId="0" borderId="14" xfId="0" applyNumberFormat="1" applyFont="1" applyBorder="1" applyAlignment="1" applyProtection="1">
      <alignment horizontal="center" vertical="center"/>
      <protection locked="0"/>
    </xf>
    <xf numFmtId="16" fontId="3" fillId="0" borderId="15" xfId="0" applyNumberFormat="1" applyFont="1" applyBorder="1" applyAlignment="1" applyProtection="1">
      <alignment horizontal="center" vertical="center"/>
      <protection locked="0"/>
    </xf>
    <xf numFmtId="16" fontId="3" fillId="0" borderId="16" xfId="0" applyNumberFormat="1" applyFont="1" applyBorder="1" applyAlignment="1" applyProtection="1">
      <alignment horizontal="center" vertical="center"/>
      <protection locked="0"/>
    </xf>
    <xf numFmtId="14" fontId="7" fillId="17" borderId="27" xfId="0" applyNumberFormat="1" applyFont="1" applyFill="1" applyBorder="1" applyAlignment="1" applyProtection="1">
      <alignment horizontal="center" vertical="center" wrapText="1"/>
      <protection locked="0"/>
    </xf>
    <xf numFmtId="14" fontId="7" fillId="17" borderId="28" xfId="0" applyNumberFormat="1" applyFont="1" applyFill="1" applyBorder="1" applyAlignment="1" applyProtection="1">
      <alignment horizontal="center" vertical="center" wrapText="1"/>
      <protection locked="0"/>
    </xf>
    <xf numFmtId="0" fontId="22" fillId="3" borderId="2" xfId="0" applyFont="1" applyFill="1" applyBorder="1" applyAlignment="1" applyProtection="1">
      <alignment horizontal="center" vertical="center" wrapText="1"/>
    </xf>
    <xf numFmtId="0" fontId="22" fillId="3" borderId="4" xfId="0" applyFont="1" applyFill="1" applyBorder="1" applyAlignment="1" applyProtection="1">
      <alignment horizontal="center" vertical="center" wrapText="1"/>
    </xf>
    <xf numFmtId="14" fontId="7" fillId="0" borderId="27" xfId="0" applyNumberFormat="1" applyFont="1" applyFill="1" applyBorder="1" applyAlignment="1" applyProtection="1">
      <alignment horizontal="center" vertical="center" wrapText="1"/>
      <protection locked="0"/>
    </xf>
    <xf numFmtId="14" fontId="7" fillId="0" borderId="28" xfId="0" applyNumberFormat="1" applyFont="1" applyFill="1" applyBorder="1" applyAlignment="1" applyProtection="1">
      <alignment horizontal="center" vertical="center" wrapText="1"/>
      <protection locked="0"/>
    </xf>
    <xf numFmtId="14" fontId="7" fillId="17" borderId="1" xfId="0" applyNumberFormat="1" applyFont="1" applyFill="1" applyBorder="1" applyAlignment="1" applyProtection="1">
      <alignment horizontal="center" vertical="center" wrapText="1"/>
      <protection locked="0"/>
    </xf>
    <xf numFmtId="14" fontId="7" fillId="17" borderId="16" xfId="0" applyNumberFormat="1" applyFont="1" applyFill="1" applyBorder="1" applyAlignment="1" applyProtection="1">
      <alignment horizontal="center" vertical="center" wrapText="1"/>
      <protection locked="0"/>
    </xf>
    <xf numFmtId="14" fontId="7" fillId="17" borderId="46" xfId="0" applyNumberFormat="1" applyFont="1" applyFill="1" applyBorder="1" applyAlignment="1" applyProtection="1">
      <alignment horizontal="center" vertical="center" wrapText="1"/>
      <protection locked="0"/>
    </xf>
    <xf numFmtId="14" fontId="7" fillId="17" borderId="47" xfId="0" applyNumberFormat="1" applyFont="1" applyFill="1" applyBorder="1" applyAlignment="1" applyProtection="1">
      <alignment horizontal="center" vertical="center" wrapText="1"/>
      <protection locked="0"/>
    </xf>
    <xf numFmtId="14" fontId="7" fillId="0" borderId="46" xfId="0" applyNumberFormat="1" applyFont="1" applyFill="1" applyBorder="1" applyAlignment="1" applyProtection="1">
      <alignment horizontal="center" vertical="center" wrapText="1"/>
      <protection locked="0"/>
    </xf>
    <xf numFmtId="14" fontId="7" fillId="0" borderId="47" xfId="0" applyNumberFormat="1" applyFont="1" applyFill="1" applyBorder="1" applyAlignment="1" applyProtection="1">
      <alignment horizontal="center" vertical="center" wrapText="1"/>
      <protection locked="0"/>
    </xf>
    <xf numFmtId="14" fontId="7" fillId="17" borderId="41" xfId="0" applyNumberFormat="1" applyFont="1" applyFill="1" applyBorder="1" applyAlignment="1" applyProtection="1">
      <alignment horizontal="center" vertical="center" wrapText="1"/>
      <protection locked="0"/>
    </xf>
    <xf numFmtId="14" fontId="7" fillId="17" borderId="42" xfId="0" applyNumberFormat="1" applyFont="1" applyFill="1" applyBorder="1" applyAlignment="1" applyProtection="1">
      <alignment horizontal="center" vertical="center" wrapText="1"/>
      <protection locked="0"/>
    </xf>
    <xf numFmtId="14" fontId="7" fillId="17" borderId="116" xfId="0" applyNumberFormat="1" applyFont="1" applyFill="1" applyBorder="1" applyAlignment="1" applyProtection="1">
      <alignment horizontal="center" vertical="center" wrapText="1"/>
      <protection locked="0"/>
    </xf>
    <xf numFmtId="14" fontId="7" fillId="17" borderId="111" xfId="0" applyNumberFormat="1" applyFont="1" applyFill="1" applyBorder="1" applyAlignment="1" applyProtection="1">
      <alignment horizontal="center" vertical="center" wrapText="1"/>
      <protection locked="0"/>
    </xf>
    <xf numFmtId="0" fontId="8" fillId="0" borderId="61" xfId="1" applyFont="1" applyBorder="1" applyAlignment="1" applyProtection="1">
      <alignment horizontal="center" vertical="center" wrapText="1"/>
    </xf>
    <xf numFmtId="0" fontId="8" fillId="0" borderId="60" xfId="1" applyFont="1" applyBorder="1" applyAlignment="1" applyProtection="1">
      <alignment horizontal="center" vertical="center" wrapText="1"/>
    </xf>
    <xf numFmtId="0" fontId="8" fillId="0" borderId="59" xfId="1" applyFont="1" applyBorder="1" applyAlignment="1" applyProtection="1">
      <alignment horizontal="center" vertical="center" wrapText="1"/>
    </xf>
    <xf numFmtId="0" fontId="8" fillId="0" borderId="2" xfId="1" applyFont="1" applyBorder="1" applyAlignment="1" applyProtection="1">
      <alignment horizontal="center" vertical="center"/>
    </xf>
    <xf numFmtId="0" fontId="8" fillId="0" borderId="4" xfId="1" applyFont="1" applyBorder="1" applyAlignment="1" applyProtection="1">
      <alignment horizontal="center" vertical="center"/>
    </xf>
    <xf numFmtId="0" fontId="8" fillId="0" borderId="2" xfId="1" applyFont="1" applyBorder="1" applyAlignment="1" applyProtection="1">
      <alignment horizontal="center" vertical="center" wrapText="1"/>
    </xf>
    <xf numFmtId="0" fontId="8" fillId="0" borderId="3" xfId="1" applyFont="1" applyBorder="1" applyAlignment="1" applyProtection="1">
      <alignment horizontal="center" vertical="center" wrapText="1"/>
    </xf>
    <xf numFmtId="0" fontId="8" fillId="0" borderId="4" xfId="1" applyFont="1" applyBorder="1" applyAlignment="1" applyProtection="1">
      <alignment horizontal="center" vertical="center" wrapText="1"/>
    </xf>
    <xf numFmtId="0" fontId="8" fillId="0" borderId="57" xfId="1" applyFont="1" applyBorder="1" applyAlignment="1" applyProtection="1">
      <alignment horizontal="center" vertical="center" wrapText="1"/>
    </xf>
    <xf numFmtId="0" fontId="8" fillId="0" borderId="56" xfId="1" applyFont="1" applyBorder="1" applyAlignment="1" applyProtection="1">
      <alignment horizontal="center" vertical="center" wrapText="1"/>
    </xf>
    <xf numFmtId="0" fontId="8" fillId="0" borderId="55" xfId="1" applyFont="1" applyBorder="1" applyAlignment="1" applyProtection="1">
      <alignment horizontal="center" vertical="center" wrapText="1"/>
    </xf>
    <xf numFmtId="0" fontId="11" fillId="0" borderId="2" xfId="1" applyFont="1" applyBorder="1" applyAlignment="1" applyProtection="1">
      <alignment horizontal="center" vertical="center" wrapText="1"/>
    </xf>
    <xf numFmtId="0" fontId="11" fillId="0" borderId="3" xfId="1" applyFont="1" applyBorder="1" applyAlignment="1" applyProtection="1">
      <alignment horizontal="center" vertical="center" wrapText="1"/>
    </xf>
    <xf numFmtId="0" fontId="11" fillId="0" borderId="4" xfId="1" applyFont="1" applyBorder="1" applyAlignment="1" applyProtection="1">
      <alignment horizontal="center" vertical="center" wrapText="1"/>
    </xf>
    <xf numFmtId="0" fontId="8" fillId="0" borderId="1" xfId="1" applyNumberFormat="1" applyFont="1" applyBorder="1" applyAlignment="1" applyProtection="1">
      <alignment horizontal="center" vertical="center" wrapText="1"/>
    </xf>
    <xf numFmtId="0" fontId="8" fillId="0" borderId="15" xfId="1" applyNumberFormat="1" applyFont="1" applyBorder="1" applyAlignment="1" applyProtection="1">
      <alignment horizontal="center" vertical="center" wrapText="1"/>
    </xf>
    <xf numFmtId="0" fontId="8" fillId="0" borderId="16" xfId="1" applyNumberFormat="1" applyFont="1" applyBorder="1" applyAlignment="1" applyProtection="1">
      <alignment horizontal="center" vertical="center" wrapText="1"/>
    </xf>
    <xf numFmtId="0" fontId="8" fillId="0" borderId="5" xfId="1" applyNumberFormat="1" applyFont="1" applyBorder="1" applyAlignment="1" applyProtection="1">
      <alignment horizontal="center" vertical="center" wrapText="1"/>
    </xf>
    <xf numFmtId="0" fontId="8" fillId="0" borderId="0" xfId="1" applyNumberFormat="1" applyFont="1" applyBorder="1" applyAlignment="1" applyProtection="1">
      <alignment horizontal="center" vertical="center" wrapText="1"/>
    </xf>
    <xf numFmtId="0" fontId="8" fillId="0" borderId="62" xfId="1" applyNumberFormat="1" applyFont="1" applyBorder="1" applyAlignment="1" applyProtection="1">
      <alignment horizontal="center" vertical="center" wrapText="1"/>
    </xf>
    <xf numFmtId="0" fontId="11" fillId="0" borderId="3" xfId="1" applyFont="1" applyBorder="1" applyAlignment="1" applyProtection="1">
      <alignment horizontal="center" vertical="center"/>
      <protection locked="0"/>
    </xf>
    <xf numFmtId="0" fontId="11" fillId="0" borderId="4" xfId="1" applyFont="1" applyBorder="1" applyAlignment="1" applyProtection="1">
      <alignment horizontal="center" vertical="center"/>
      <protection locked="0"/>
    </xf>
    <xf numFmtId="0" fontId="8" fillId="0" borderId="65" xfId="1" applyFont="1" applyBorder="1" applyAlignment="1" applyProtection="1">
      <alignment horizontal="center" vertical="center" wrapText="1"/>
    </xf>
    <xf numFmtId="0" fontId="8" fillId="0" borderId="64" xfId="1" applyFont="1" applyBorder="1" applyAlignment="1" applyProtection="1">
      <alignment horizontal="center" vertical="center" wrapText="1"/>
    </xf>
    <xf numFmtId="0" fontId="8" fillId="0" borderId="63" xfId="1" applyFont="1" applyBorder="1" applyAlignment="1" applyProtection="1">
      <alignment horizontal="center" vertical="center" wrapText="1"/>
    </xf>
    <xf numFmtId="0" fontId="2" fillId="0" borderId="70" xfId="1" applyFont="1" applyBorder="1" applyAlignment="1" applyProtection="1">
      <alignment horizontal="center" vertical="center" wrapText="1"/>
      <protection locked="0"/>
    </xf>
    <xf numFmtId="0" fontId="2" fillId="0" borderId="0" xfId="1" applyFont="1" applyBorder="1" applyAlignment="1" applyProtection="1">
      <alignment horizontal="center" vertical="center" wrapText="1"/>
      <protection locked="0"/>
    </xf>
    <xf numFmtId="0" fontId="2" fillId="0" borderId="69" xfId="1" applyFont="1" applyBorder="1" applyAlignment="1" applyProtection="1">
      <alignment horizontal="center" vertical="center" wrapText="1"/>
      <protection locked="0"/>
    </xf>
    <xf numFmtId="0" fontId="3" fillId="0" borderId="6" xfId="1" applyFont="1" applyFill="1" applyBorder="1" applyAlignment="1">
      <alignment horizontal="left" vertical="center" wrapText="1"/>
    </xf>
    <xf numFmtId="0" fontId="3" fillId="0" borderId="7" xfId="1" applyFont="1" applyFill="1" applyBorder="1" applyAlignment="1">
      <alignment horizontal="left" vertical="center" wrapText="1"/>
    </xf>
    <xf numFmtId="0" fontId="3" fillId="0" borderId="66" xfId="1" applyFont="1" applyFill="1" applyBorder="1" applyAlignment="1">
      <alignment horizontal="left" vertical="center" wrapText="1"/>
    </xf>
    <xf numFmtId="0" fontId="3" fillId="0" borderId="15" xfId="1" applyFont="1" applyFill="1" applyBorder="1" applyAlignment="1" applyProtection="1">
      <alignment horizontal="left" vertical="center"/>
    </xf>
    <xf numFmtId="0" fontId="3" fillId="0" borderId="7" xfId="1" applyFont="1" applyFill="1" applyBorder="1" applyAlignment="1" applyProtection="1">
      <alignment horizontal="left" vertical="center"/>
    </xf>
    <xf numFmtId="0" fontId="8" fillId="0" borderId="1" xfId="1" applyFont="1" applyBorder="1" applyAlignment="1" applyProtection="1">
      <alignment horizontal="center" vertical="center"/>
    </xf>
    <xf numFmtId="0" fontId="8" fillId="0" borderId="16" xfId="1" applyFont="1" applyBorder="1" applyAlignment="1" applyProtection="1">
      <alignment horizontal="center" vertical="center"/>
    </xf>
    <xf numFmtId="0" fontId="8" fillId="0" borderId="1" xfId="1" applyFont="1" applyBorder="1" applyAlignment="1" applyProtection="1">
      <alignment horizontal="center" vertical="center" wrapText="1"/>
    </xf>
    <xf numFmtId="0" fontId="8" fillId="0" borderId="15" xfId="1" applyFont="1" applyBorder="1" applyAlignment="1" applyProtection="1">
      <alignment horizontal="center" vertical="center" wrapText="1"/>
    </xf>
    <xf numFmtId="0" fontId="8" fillId="0" borderId="16" xfId="1" applyFont="1" applyBorder="1" applyAlignment="1" applyProtection="1">
      <alignment horizontal="center" vertical="center" wrapText="1"/>
    </xf>
    <xf numFmtId="0" fontId="12" fillId="4" borderId="2" xfId="1" applyFont="1" applyFill="1" applyBorder="1" applyAlignment="1" applyProtection="1">
      <alignment horizontal="left" vertical="center"/>
    </xf>
    <xf numFmtId="0" fontId="12" fillId="4" borderId="3" xfId="1" applyFont="1" applyFill="1" applyBorder="1" applyAlignment="1" applyProtection="1">
      <alignment horizontal="left" vertical="center"/>
    </xf>
    <xf numFmtId="0" fontId="12" fillId="4" borderId="4" xfId="1" applyFont="1" applyFill="1" applyBorder="1" applyAlignment="1" applyProtection="1">
      <alignment horizontal="left" vertical="center"/>
    </xf>
    <xf numFmtId="0" fontId="11" fillId="0" borderId="43" xfId="1" applyFont="1" applyFill="1" applyBorder="1" applyAlignment="1" applyProtection="1">
      <alignment horizontal="center" vertical="center"/>
    </xf>
    <xf numFmtId="0" fontId="11" fillId="0" borderId="58" xfId="1" applyFont="1" applyFill="1" applyBorder="1" applyAlignment="1" applyProtection="1">
      <alignment horizontal="center" vertical="center"/>
    </xf>
    <xf numFmtId="0" fontId="11" fillId="0" borderId="7" xfId="1" applyFont="1" applyFill="1" applyBorder="1" applyAlignment="1" applyProtection="1">
      <alignment horizontal="center" vertical="center"/>
    </xf>
    <xf numFmtId="0" fontId="11" fillId="0" borderId="8" xfId="1" applyFont="1" applyFill="1" applyBorder="1" applyAlignment="1" applyProtection="1">
      <alignment horizontal="center" vertical="center"/>
    </xf>
    <xf numFmtId="0" fontId="8" fillId="0" borderId="58" xfId="1" applyFont="1" applyBorder="1" applyAlignment="1" applyProtection="1">
      <alignment horizontal="center" vertical="center"/>
    </xf>
    <xf numFmtId="0" fontId="8" fillId="0" borderId="8" xfId="1" applyFont="1" applyBorder="1" applyAlignment="1" applyProtection="1">
      <alignment horizontal="center" vertical="center"/>
    </xf>
    <xf numFmtId="0" fontId="8" fillId="0" borderId="58" xfId="1" applyFont="1" applyBorder="1" applyAlignment="1" applyProtection="1">
      <alignment horizontal="center" vertical="center" wrapText="1"/>
    </xf>
    <xf numFmtId="0" fontId="8" fillId="0" borderId="7" xfId="1" applyFont="1" applyBorder="1" applyAlignment="1" applyProtection="1">
      <alignment horizontal="center" vertical="center" wrapText="1"/>
    </xf>
    <xf numFmtId="0" fontId="8" fillId="0" borderId="8" xfId="1" applyFont="1" applyBorder="1" applyAlignment="1" applyProtection="1">
      <alignment horizontal="center" vertical="center" wrapText="1"/>
    </xf>
    <xf numFmtId="0" fontId="13" fillId="4" borderId="2" xfId="1" applyFont="1" applyFill="1" applyBorder="1" applyAlignment="1" applyProtection="1">
      <alignment horizontal="left" vertical="center"/>
    </xf>
    <xf numFmtId="0" fontId="13" fillId="4" borderId="3" xfId="1" applyFont="1" applyFill="1" applyBorder="1" applyAlignment="1" applyProtection="1">
      <alignment horizontal="left" vertical="center"/>
    </xf>
    <xf numFmtId="0" fontId="13" fillId="4" borderId="4" xfId="1" applyFont="1" applyFill="1" applyBorder="1" applyAlignment="1" applyProtection="1">
      <alignment horizontal="left" vertical="center"/>
    </xf>
    <xf numFmtId="0" fontId="16" fillId="0" borderId="71" xfId="1" applyFont="1" applyFill="1" applyBorder="1" applyAlignment="1">
      <alignment horizontal="left" vertical="center" wrapText="1"/>
    </xf>
    <xf numFmtId="0" fontId="7" fillId="0" borderId="71" xfId="1" applyFont="1" applyFill="1" applyBorder="1" applyAlignment="1">
      <alignment horizontal="left" vertical="center" wrapText="1"/>
    </xf>
    <xf numFmtId="0" fontId="14" fillId="0" borderId="13" xfId="1" applyFont="1" applyBorder="1" applyAlignment="1" applyProtection="1">
      <alignment horizontal="left" vertical="center" wrapText="1"/>
    </xf>
    <xf numFmtId="0" fontId="14" fillId="0" borderId="3" xfId="1" applyFont="1" applyBorder="1" applyAlignment="1" applyProtection="1">
      <alignment horizontal="left" vertical="center" wrapText="1"/>
    </xf>
    <xf numFmtId="0" fontId="14" fillId="0" borderId="4" xfId="1" applyFont="1" applyBorder="1" applyAlignment="1" applyProtection="1">
      <alignment horizontal="left" vertical="center" wrapText="1"/>
    </xf>
    <xf numFmtId="0" fontId="8" fillId="0" borderId="0" xfId="1" applyFont="1" applyBorder="1" applyAlignment="1" applyProtection="1">
      <alignment horizontal="center" vertical="center"/>
      <protection locked="0"/>
    </xf>
    <xf numFmtId="0" fontId="8" fillId="0" borderId="69" xfId="1" applyFont="1" applyBorder="1" applyAlignment="1" applyProtection="1">
      <alignment horizontal="center" vertical="center"/>
      <protection locked="0"/>
    </xf>
    <xf numFmtId="0" fontId="3" fillId="0" borderId="88" xfId="1" applyFont="1" applyFill="1" applyBorder="1" applyAlignment="1">
      <alignment horizontal="left" vertical="center" wrapText="1"/>
    </xf>
    <xf numFmtId="0" fontId="3" fillId="0" borderId="0" xfId="1" applyFont="1" applyFill="1" applyBorder="1" applyAlignment="1">
      <alignment horizontal="left" vertical="center" wrapText="1"/>
    </xf>
    <xf numFmtId="0" fontId="3" fillId="0" borderId="87" xfId="1" applyFont="1" applyFill="1" applyBorder="1" applyAlignment="1">
      <alignment horizontal="left" vertical="center" wrapText="1"/>
    </xf>
    <xf numFmtId="0" fontId="13" fillId="9" borderId="3" xfId="1" applyFont="1" applyFill="1" applyBorder="1" applyAlignment="1" applyProtection="1">
      <alignment horizontal="left" vertical="center"/>
    </xf>
    <xf numFmtId="0" fontId="13" fillId="9" borderId="4" xfId="1" applyFont="1" applyFill="1" applyBorder="1" applyAlignment="1" applyProtection="1">
      <alignment horizontal="left" vertical="center"/>
    </xf>
    <xf numFmtId="0" fontId="14" fillId="0" borderId="22" xfId="1" applyFont="1" applyBorder="1" applyAlignment="1" applyProtection="1">
      <alignment horizontal="left" vertical="center" wrapText="1"/>
    </xf>
    <xf numFmtId="0" fontId="14" fillId="0" borderId="86" xfId="1" applyFont="1" applyBorder="1" applyAlignment="1" applyProtection="1">
      <alignment horizontal="left" vertical="center" wrapText="1"/>
    </xf>
    <xf numFmtId="0" fontId="8" fillId="0" borderId="86" xfId="1" applyFont="1" applyBorder="1" applyAlignment="1" applyProtection="1">
      <alignment horizontal="center" vertical="center"/>
      <protection locked="0"/>
    </xf>
    <xf numFmtId="0" fontId="8" fillId="0" borderId="85" xfId="1" applyFont="1" applyBorder="1" applyAlignment="1" applyProtection="1">
      <alignment horizontal="center" vertical="center"/>
      <protection locked="0"/>
    </xf>
    <xf numFmtId="0" fontId="2" fillId="0" borderId="84" xfId="1" applyFont="1" applyBorder="1" applyAlignment="1" applyProtection="1">
      <alignment horizontal="center" vertical="center" wrapText="1"/>
      <protection locked="0"/>
    </xf>
    <xf numFmtId="0" fontId="2" fillId="0" borderId="80" xfId="1" applyFont="1" applyBorder="1" applyAlignment="1" applyProtection="1">
      <alignment horizontal="center" vertical="center" wrapText="1"/>
      <protection locked="0"/>
    </xf>
    <xf numFmtId="0" fontId="2" fillId="0" borderId="83" xfId="1" applyFont="1" applyBorder="1" applyAlignment="1" applyProtection="1">
      <alignment horizontal="center" vertical="center" wrapText="1"/>
      <protection locked="0"/>
    </xf>
    <xf numFmtId="0" fontId="3" fillId="0" borderId="81" xfId="1" applyFont="1" applyFill="1" applyBorder="1" applyAlignment="1">
      <alignment horizontal="left" vertical="center" wrapText="1"/>
    </xf>
    <xf numFmtId="0" fontId="3" fillId="0" borderId="80" xfId="1" applyFont="1" applyFill="1" applyBorder="1" applyAlignment="1">
      <alignment horizontal="left" vertical="center" wrapText="1"/>
    </xf>
    <xf numFmtId="0" fontId="3" fillId="0" borderId="79" xfId="1" applyFont="1" applyFill="1" applyBorder="1" applyAlignment="1">
      <alignment horizontal="left" vertical="center" wrapText="1"/>
    </xf>
    <xf numFmtId="0" fontId="14" fillId="0" borderId="33" xfId="1" applyFont="1" applyBorder="1" applyAlignment="1" applyProtection="1">
      <alignment horizontal="left" vertical="center" wrapText="1"/>
    </xf>
    <xf numFmtId="0" fontId="14" fillId="0" borderId="78" xfId="1" applyFont="1" applyBorder="1" applyAlignment="1" applyProtection="1">
      <alignment horizontal="left" vertical="center" wrapText="1"/>
    </xf>
    <xf numFmtId="0" fontId="8" fillId="0" borderId="78" xfId="1" applyFont="1" applyBorder="1" applyAlignment="1" applyProtection="1">
      <alignment horizontal="center" vertical="center"/>
      <protection locked="0"/>
    </xf>
    <xf numFmtId="0" fontId="8" fillId="0" borderId="77" xfId="1" applyFont="1" applyBorder="1" applyAlignment="1" applyProtection="1">
      <alignment horizontal="center" vertical="center"/>
      <protection locked="0"/>
    </xf>
    <xf numFmtId="0" fontId="3" fillId="0" borderId="75" xfId="1" applyFont="1" applyFill="1" applyBorder="1" applyAlignment="1">
      <alignment horizontal="left" vertical="center" wrapText="1"/>
    </xf>
    <xf numFmtId="0" fontId="3" fillId="0" borderId="74" xfId="1" applyFont="1" applyFill="1" applyBorder="1" applyAlignment="1">
      <alignment horizontal="left" vertical="center" wrapText="1"/>
    </xf>
    <xf numFmtId="0" fontId="3" fillId="0" borderId="73" xfId="1" applyFont="1" applyFill="1" applyBorder="1" applyAlignment="1">
      <alignment horizontal="left" vertical="center" wrapText="1"/>
    </xf>
    <xf numFmtId="0" fontId="14" fillId="0" borderId="13" xfId="1" applyFont="1" applyFill="1" applyBorder="1" applyAlignment="1" applyProtection="1">
      <alignment horizontal="left" vertical="center" wrapText="1"/>
    </xf>
    <xf numFmtId="0" fontId="14" fillId="0" borderId="3" xfId="1" applyFont="1" applyFill="1" applyBorder="1" applyAlignment="1" applyProtection="1">
      <alignment horizontal="left" vertical="center" wrapText="1"/>
    </xf>
    <xf numFmtId="0" fontId="14" fillId="0" borderId="4" xfId="1" applyFont="1" applyFill="1" applyBorder="1" applyAlignment="1" applyProtection="1">
      <alignment horizontal="left" vertical="center" wrapText="1"/>
    </xf>
    <xf numFmtId="0" fontId="14" fillId="0" borderId="75" xfId="1" applyFont="1" applyBorder="1" applyAlignment="1" applyProtection="1">
      <alignment horizontal="left" vertical="center" wrapText="1"/>
    </xf>
    <xf numFmtId="0" fontId="14" fillId="0" borderId="74" xfId="1" applyFont="1" applyBorder="1" applyAlignment="1" applyProtection="1">
      <alignment horizontal="left" vertical="center" wrapText="1"/>
    </xf>
    <xf numFmtId="0" fontId="8" fillId="0" borderId="80" xfId="1" applyFont="1" applyBorder="1" applyAlignment="1" applyProtection="1">
      <alignment horizontal="center" vertical="center"/>
      <protection locked="0"/>
    </xf>
    <xf numFmtId="0" fontId="8" fillId="0" borderId="83" xfId="1" applyFont="1" applyBorder="1" applyAlignment="1" applyProtection="1">
      <alignment horizontal="center" vertical="center"/>
      <protection locked="0"/>
    </xf>
    <xf numFmtId="0" fontId="14" fillId="0" borderId="0" xfId="1" applyFont="1" applyFill="1" applyBorder="1" applyAlignment="1" applyProtection="1">
      <alignment horizontal="left" vertical="center" wrapText="1"/>
    </xf>
    <xf numFmtId="0" fontId="8" fillId="0" borderId="2" xfId="1" applyFont="1" applyBorder="1" applyAlignment="1" applyProtection="1">
      <alignment horizontal="center" vertical="center"/>
      <protection locked="0"/>
    </xf>
    <xf numFmtId="0" fontId="8" fillId="0" borderId="4" xfId="1" applyFont="1" applyBorder="1" applyAlignment="1" applyProtection="1">
      <alignment horizontal="center" vertical="center"/>
      <protection locked="0"/>
    </xf>
    <xf numFmtId="0" fontId="8" fillId="0" borderId="3" xfId="1" applyFont="1" applyBorder="1" applyAlignment="1" applyProtection="1">
      <alignment horizontal="center" vertical="center"/>
      <protection locked="0"/>
    </xf>
    <xf numFmtId="0" fontId="8" fillId="0" borderId="90" xfId="1" applyFont="1" applyBorder="1" applyAlignment="1" applyProtection="1">
      <alignment horizontal="center" vertical="center"/>
      <protection locked="0"/>
    </xf>
    <xf numFmtId="0" fontId="17" fillId="0" borderId="88" xfId="1" applyFont="1" applyFill="1" applyBorder="1" applyAlignment="1" applyProtection="1">
      <alignment horizontal="left" vertical="center" wrapText="1"/>
    </xf>
    <xf numFmtId="0" fontId="17" fillId="0" borderId="0" xfId="1" applyFont="1" applyFill="1" applyBorder="1" applyAlignment="1" applyProtection="1">
      <alignment horizontal="left" vertical="center" wrapText="1"/>
    </xf>
    <xf numFmtId="0" fontId="17" fillId="0" borderId="87" xfId="1" applyFont="1" applyFill="1" applyBorder="1" applyAlignment="1" applyProtection="1">
      <alignment horizontal="left" vertical="center" wrapText="1"/>
    </xf>
    <xf numFmtId="0" fontId="16" fillId="0" borderId="105" xfId="1" applyFont="1" applyFill="1" applyBorder="1" applyAlignment="1">
      <alignment horizontal="left" vertical="center" wrapText="1"/>
    </xf>
    <xf numFmtId="0" fontId="8" fillId="0" borderId="74" xfId="1" applyFont="1" applyBorder="1" applyAlignment="1" applyProtection="1">
      <alignment horizontal="center" vertical="center"/>
      <protection locked="0"/>
    </xf>
    <xf numFmtId="0" fontId="8" fillId="0" borderId="93" xfId="1" applyFont="1" applyBorder="1" applyAlignment="1" applyProtection="1">
      <alignment horizontal="center" vertical="center"/>
      <protection locked="0"/>
    </xf>
    <xf numFmtId="0" fontId="2" fillId="0" borderId="94" xfId="1" applyFont="1" applyBorder="1" applyAlignment="1" applyProtection="1">
      <alignment horizontal="center" vertical="center" wrapText="1"/>
      <protection locked="0"/>
    </xf>
    <xf numFmtId="0" fontId="2" fillId="0" borderId="74" xfId="1" applyFont="1" applyBorder="1" applyAlignment="1" applyProtection="1">
      <alignment horizontal="center" vertical="center" wrapText="1"/>
      <protection locked="0"/>
    </xf>
    <xf numFmtId="0" fontId="2" fillId="0" borderId="93" xfId="1" applyFont="1" applyBorder="1" applyAlignment="1" applyProtection="1">
      <alignment horizontal="center" vertical="center" wrapText="1"/>
      <protection locked="0"/>
    </xf>
    <xf numFmtId="0" fontId="14" fillId="0" borderId="101" xfId="1" applyFont="1" applyBorder="1" applyAlignment="1" applyProtection="1">
      <alignment horizontal="left" vertical="center" wrapText="1"/>
    </xf>
    <xf numFmtId="0" fontId="14" fillId="0" borderId="98" xfId="1" applyFont="1" applyBorder="1" applyAlignment="1" applyProtection="1">
      <alignment horizontal="left" vertical="center" wrapText="1"/>
    </xf>
    <xf numFmtId="0" fontId="8" fillId="0" borderId="98" xfId="1" applyFont="1" applyBorder="1" applyAlignment="1" applyProtection="1">
      <alignment horizontal="center" vertical="center"/>
      <protection locked="0"/>
    </xf>
    <xf numFmtId="0" fontId="8" fillId="0" borderId="97" xfId="1" applyFont="1" applyBorder="1" applyAlignment="1" applyProtection="1">
      <alignment horizontal="center" vertical="center"/>
      <protection locked="0"/>
    </xf>
    <xf numFmtId="0" fontId="2" fillId="0" borderId="99" xfId="1" applyFont="1" applyBorder="1" applyAlignment="1" applyProtection="1">
      <alignment horizontal="center" vertical="center" wrapText="1"/>
      <protection locked="0"/>
    </xf>
    <xf numFmtId="0" fontId="2" fillId="0" borderId="98" xfId="1" applyFont="1" applyBorder="1" applyAlignment="1" applyProtection="1">
      <alignment horizontal="center" vertical="center" wrapText="1"/>
      <protection locked="0"/>
    </xf>
    <xf numFmtId="0" fontId="2" fillId="0" borderId="97" xfId="1" applyFont="1" applyBorder="1" applyAlignment="1" applyProtection="1">
      <alignment horizontal="center" vertical="center" wrapText="1"/>
      <protection locked="0"/>
    </xf>
    <xf numFmtId="0" fontId="3" fillId="0" borderId="101" xfId="1" applyFont="1" applyFill="1" applyBorder="1" applyAlignment="1">
      <alignment horizontal="left" vertical="center" wrapText="1"/>
    </xf>
    <xf numFmtId="0" fontId="3" fillId="0" borderId="98" xfId="1" applyFont="1" applyFill="1" applyBorder="1" applyAlignment="1">
      <alignment horizontal="left" vertical="center" wrapText="1"/>
    </xf>
    <xf numFmtId="0" fontId="3" fillId="0" borderId="100" xfId="1" applyFont="1" applyFill="1" applyBorder="1" applyAlignment="1">
      <alignment horizontal="left" vertical="center" wrapText="1"/>
    </xf>
    <xf numFmtId="0" fontId="13" fillId="12" borderId="3" xfId="1" applyFont="1" applyFill="1" applyBorder="1" applyAlignment="1" applyProtection="1">
      <alignment horizontal="left" vertical="center"/>
    </xf>
    <xf numFmtId="0" fontId="13" fillId="12" borderId="4" xfId="1" applyFont="1" applyFill="1" applyBorder="1" applyAlignment="1" applyProtection="1">
      <alignment horizontal="left" vertical="center"/>
    </xf>
    <xf numFmtId="0" fontId="11" fillId="0" borderId="13" xfId="1" applyFont="1" applyBorder="1" applyAlignment="1" applyProtection="1">
      <alignment horizontal="left" vertical="center" wrapText="1"/>
    </xf>
    <xf numFmtId="0" fontId="11" fillId="0" borderId="3" xfId="1" applyFont="1" applyBorder="1" applyAlignment="1" applyProtection="1">
      <alignment horizontal="left" vertical="center" wrapText="1"/>
    </xf>
    <xf numFmtId="0" fontId="2" fillId="0" borderId="19" xfId="1" applyFont="1" applyBorder="1" applyAlignment="1" applyProtection="1">
      <alignment horizontal="center" vertical="center" wrapText="1"/>
      <protection locked="0"/>
    </xf>
    <xf numFmtId="0" fontId="2" fillId="0" borderId="3" xfId="1" applyFont="1" applyBorder="1" applyAlignment="1" applyProtection="1">
      <alignment horizontal="center" vertical="center" wrapText="1"/>
      <protection locked="0"/>
    </xf>
    <xf numFmtId="0" fontId="2" fillId="0" borderId="90" xfId="1" applyFont="1" applyBorder="1" applyAlignment="1" applyProtection="1">
      <alignment horizontal="center" vertical="center" wrapText="1"/>
      <protection locked="0"/>
    </xf>
    <xf numFmtId="0" fontId="13" fillId="4" borderId="2" xfId="1" applyFont="1" applyFill="1" applyBorder="1" applyAlignment="1" applyProtection="1">
      <alignment horizontal="left" vertical="center" wrapText="1"/>
    </xf>
    <xf numFmtId="0" fontId="13" fillId="4" borderId="3" xfId="1" applyFont="1" applyFill="1" applyBorder="1" applyAlignment="1" applyProtection="1">
      <alignment horizontal="left" vertical="center" wrapText="1"/>
    </xf>
    <xf numFmtId="0" fontId="13" fillId="4" borderId="4" xfId="1" applyFont="1" applyFill="1" applyBorder="1" applyAlignment="1" applyProtection="1">
      <alignment horizontal="left" vertical="center" wrapText="1"/>
    </xf>
    <xf numFmtId="0" fontId="12" fillId="4" borderId="2" xfId="1" applyFont="1" applyFill="1" applyBorder="1" applyAlignment="1" applyProtection="1">
      <alignment horizontal="left" vertical="center" wrapText="1"/>
    </xf>
    <xf numFmtId="0" fontId="12" fillId="4" borderId="3" xfId="1" applyFont="1" applyFill="1" applyBorder="1" applyAlignment="1" applyProtection="1">
      <alignment horizontal="left" vertical="center" wrapText="1"/>
    </xf>
    <xf numFmtId="0" fontId="12" fillId="4" borderId="4" xfId="1" applyFont="1" applyFill="1" applyBorder="1" applyAlignment="1" applyProtection="1">
      <alignment horizontal="left" vertical="center" wrapText="1"/>
    </xf>
    <xf numFmtId="0" fontId="14" fillId="0" borderId="81" xfId="1" applyFont="1" applyFill="1" applyBorder="1" applyAlignment="1" applyProtection="1">
      <alignment horizontal="left" vertical="center" wrapText="1"/>
    </xf>
    <xf numFmtId="0" fontId="14" fillId="0" borderId="80" xfId="1" applyFont="1" applyFill="1" applyBorder="1" applyAlignment="1" applyProtection="1">
      <alignment horizontal="left" vertical="center" wrapText="1"/>
    </xf>
    <xf numFmtId="0" fontId="11" fillId="0" borderId="88" xfId="1" applyFont="1" applyBorder="1" applyAlignment="1" applyProtection="1">
      <alignment horizontal="left" vertical="center" wrapText="1"/>
    </xf>
    <xf numFmtId="0" fontId="11" fillId="0" borderId="0" xfId="1" applyFont="1" applyBorder="1" applyAlignment="1" applyProtection="1">
      <alignment horizontal="left" vertical="center" wrapText="1"/>
    </xf>
    <xf numFmtId="0" fontId="14" fillId="0" borderId="75" xfId="1" applyFont="1" applyFill="1" applyBorder="1" applyAlignment="1" applyProtection="1">
      <alignment horizontal="left" vertical="center" wrapText="1"/>
    </xf>
    <xf numFmtId="0" fontId="14" fillId="0" borderId="74" xfId="1" applyFont="1" applyFill="1" applyBorder="1" applyAlignment="1" applyProtection="1">
      <alignment horizontal="left" vertical="center" wrapText="1"/>
    </xf>
    <xf numFmtId="0" fontId="15" fillId="12" borderId="3" xfId="1" applyFont="1" applyFill="1" applyBorder="1" applyAlignment="1" applyProtection="1">
      <alignment horizontal="left" vertical="center"/>
    </xf>
    <xf numFmtId="0" fontId="15" fillId="12" borderId="4" xfId="1" applyFont="1" applyFill="1" applyBorder="1" applyAlignment="1" applyProtection="1">
      <alignment horizontal="left" vertical="center"/>
    </xf>
    <xf numFmtId="0" fontId="14" fillId="0" borderId="88" xfId="1" applyFont="1" applyFill="1" applyBorder="1" applyAlignment="1" applyProtection="1">
      <alignment horizontal="left" vertical="center" wrapText="1"/>
    </xf>
    <xf numFmtId="0" fontId="12" fillId="9" borderId="3" xfId="1" applyFont="1" applyFill="1" applyBorder="1" applyAlignment="1" applyProtection="1">
      <alignment horizontal="left" vertical="center"/>
    </xf>
    <xf numFmtId="0" fontId="12" fillId="9" borderId="4" xfId="1" applyFont="1" applyFill="1" applyBorder="1" applyAlignment="1" applyProtection="1">
      <alignment horizontal="left" vertical="center"/>
    </xf>
    <xf numFmtId="0" fontId="14" fillId="0" borderId="101" xfId="1" applyFont="1" applyFill="1" applyBorder="1" applyAlignment="1" applyProtection="1">
      <alignment horizontal="left" vertical="center" wrapText="1"/>
    </xf>
    <xf numFmtId="0" fontId="14" fillId="0" borderId="98" xfId="1" applyFont="1" applyFill="1" applyBorder="1" applyAlignment="1" applyProtection="1">
      <alignment horizontal="left" vertical="center" wrapText="1"/>
    </xf>
    <xf numFmtId="0" fontId="15" fillId="9" borderId="3" xfId="1" applyFont="1" applyFill="1" applyBorder="1" applyAlignment="1" applyProtection="1">
      <alignment horizontal="left" vertical="center"/>
    </xf>
    <xf numFmtId="0" fontId="15" fillId="9" borderId="4" xfId="1" applyFont="1" applyFill="1" applyBorder="1" applyAlignment="1" applyProtection="1">
      <alignment horizontal="left" vertical="center"/>
    </xf>
    <xf numFmtId="0" fontId="14" fillId="0" borderId="81" xfId="1" applyFont="1" applyBorder="1" applyAlignment="1" applyProtection="1">
      <alignment horizontal="left" vertical="center" wrapText="1"/>
    </xf>
    <xf numFmtId="0" fontId="14" fillId="0" borderId="80" xfId="1" applyFont="1" applyBorder="1" applyAlignment="1" applyProtection="1">
      <alignment horizontal="left" vertical="center" wrapText="1"/>
    </xf>
    <xf numFmtId="0" fontId="11" fillId="0" borderId="75" xfId="1" applyFont="1" applyBorder="1" applyAlignment="1" applyProtection="1">
      <alignment horizontal="left" vertical="center" wrapText="1"/>
    </xf>
    <xf numFmtId="0" fontId="11" fillId="0" borderId="74" xfId="1" applyFont="1" applyBorder="1" applyAlignment="1" applyProtection="1">
      <alignment horizontal="left" vertical="center" wrapText="1"/>
    </xf>
    <xf numFmtId="0" fontId="8" fillId="0" borderId="80" xfId="1" applyFont="1" applyFill="1" applyBorder="1" applyAlignment="1" applyProtection="1">
      <alignment horizontal="center" vertical="center"/>
      <protection locked="0"/>
    </xf>
    <xf numFmtId="0" fontId="8" fillId="0" borderId="83" xfId="1" applyFont="1" applyFill="1" applyBorder="1" applyAlignment="1" applyProtection="1">
      <alignment horizontal="center" vertical="center"/>
      <protection locked="0"/>
    </xf>
    <xf numFmtId="0" fontId="6" fillId="0" borderId="110" xfId="1" applyBorder="1" applyAlignment="1" applyProtection="1">
      <alignment horizontal="center" vertical="center"/>
    </xf>
    <xf numFmtId="0" fontId="6" fillId="0" borderId="109" xfId="1" applyBorder="1" applyAlignment="1" applyProtection="1">
      <alignment horizontal="center" vertical="center"/>
    </xf>
    <xf numFmtId="0" fontId="6" fillId="0" borderId="108" xfId="1" applyBorder="1" applyAlignment="1" applyProtection="1">
      <alignment horizontal="center" vertical="center"/>
    </xf>
    <xf numFmtId="0" fontId="12" fillId="12" borderId="3" xfId="1" applyFont="1" applyFill="1" applyBorder="1" applyAlignment="1" applyProtection="1">
      <alignment horizontal="left" vertical="center"/>
    </xf>
    <xf numFmtId="0" fontId="12" fillId="12" borderId="4" xfId="1" applyFont="1" applyFill="1" applyBorder="1" applyAlignment="1" applyProtection="1">
      <alignment horizontal="left" vertical="center"/>
    </xf>
    <xf numFmtId="0" fontId="18" fillId="0" borderId="98" xfId="1" applyFont="1" applyBorder="1" applyAlignment="1" applyProtection="1">
      <alignment horizontal="center" vertical="center"/>
      <protection locked="0"/>
    </xf>
    <xf numFmtId="0" fontId="18" fillId="0" borderId="97" xfId="1" applyFont="1" applyBorder="1" applyAlignment="1" applyProtection="1">
      <alignment horizontal="center" vertical="center"/>
      <protection locked="0"/>
    </xf>
    <xf numFmtId="0" fontId="16" fillId="0" borderId="105" xfId="1" applyFont="1" applyFill="1" applyBorder="1" applyAlignment="1">
      <alignment horizontal="left" vertical="center"/>
    </xf>
    <xf numFmtId="0" fontId="14" fillId="0" borderId="111" xfId="1" applyFont="1" applyBorder="1" applyAlignment="1" applyProtection="1">
      <alignment horizontal="left" vertical="center" wrapText="1"/>
    </xf>
    <xf numFmtId="0" fontId="21" fillId="0" borderId="3" xfId="1" applyFont="1" applyBorder="1" applyAlignment="1" applyProtection="1">
      <alignment horizontal="center" vertical="center"/>
    </xf>
    <xf numFmtId="0" fontId="21" fillId="0" borderId="90" xfId="1" applyFont="1" applyBorder="1" applyAlignment="1" applyProtection="1">
      <alignment horizontal="center" vertical="center"/>
    </xf>
    <xf numFmtId="0" fontId="21" fillId="0" borderId="19" xfId="1" applyFont="1" applyBorder="1" applyAlignment="1" applyProtection="1">
      <alignment horizontal="center" vertical="center"/>
    </xf>
    <xf numFmtId="0" fontId="13" fillId="9" borderId="2" xfId="1" applyFont="1" applyFill="1" applyBorder="1" applyAlignment="1" applyProtection="1">
      <alignment horizontal="left" vertical="center"/>
    </xf>
    <xf numFmtId="0" fontId="13" fillId="9" borderId="7" xfId="1" applyFont="1" applyFill="1" applyBorder="1" applyAlignment="1" applyProtection="1">
      <alignment horizontal="left" vertical="center"/>
    </xf>
    <xf numFmtId="0" fontId="12" fillId="9" borderId="2" xfId="1" applyFont="1" applyFill="1" applyBorder="1" applyAlignment="1" applyProtection="1">
      <alignment horizontal="left" vertical="center"/>
    </xf>
    <xf numFmtId="16" fontId="6" fillId="0" borderId="7" xfId="1" applyNumberFormat="1" applyBorder="1" applyAlignment="1" applyProtection="1">
      <alignment horizontal="center" vertical="center"/>
    </xf>
    <xf numFmtId="16" fontId="6" fillId="0" borderId="8" xfId="1" applyNumberFormat="1" applyBorder="1" applyAlignment="1" applyProtection="1">
      <alignment horizontal="center" vertical="center"/>
    </xf>
    <xf numFmtId="16" fontId="14" fillId="0" borderId="1" xfId="1" applyNumberFormat="1" applyFont="1" applyBorder="1" applyAlignment="1" applyProtection="1">
      <alignment horizontal="center" vertical="top" wrapText="1"/>
    </xf>
    <xf numFmtId="16" fontId="14" fillId="0" borderId="15" xfId="1" applyNumberFormat="1" applyFont="1" applyBorder="1" applyAlignment="1" applyProtection="1">
      <alignment horizontal="center" vertical="top" wrapText="1"/>
    </xf>
    <xf numFmtId="16" fontId="14" fillId="0" borderId="16" xfId="1" applyNumberFormat="1" applyFont="1" applyBorder="1" applyAlignment="1" applyProtection="1">
      <alignment horizontal="center" vertical="top" wrapText="1"/>
    </xf>
    <xf numFmtId="16" fontId="3" fillId="0" borderId="2" xfId="1" applyNumberFormat="1" applyFont="1" applyBorder="1" applyAlignment="1" applyProtection="1">
      <alignment horizontal="center" vertical="center" wrapText="1"/>
    </xf>
    <xf numFmtId="16" fontId="3" fillId="0" borderId="3" xfId="1" applyNumberFormat="1" applyFont="1" applyBorder="1" applyAlignment="1" applyProtection="1">
      <alignment horizontal="center" vertical="center"/>
    </xf>
    <xf numFmtId="16" fontId="6" fillId="0" borderId="3" xfId="1" applyNumberFormat="1" applyBorder="1" applyAlignment="1" applyProtection="1">
      <alignment horizontal="center" vertical="center"/>
    </xf>
    <xf numFmtId="16" fontId="10" fillId="0" borderId="36" xfId="1" applyNumberFormat="1" applyFont="1" applyBorder="1" applyAlignment="1" applyProtection="1">
      <alignment horizontal="center" vertical="top"/>
    </xf>
    <xf numFmtId="16" fontId="10" fillId="0" borderId="43" xfId="1" applyNumberFormat="1" applyFont="1" applyBorder="1" applyAlignment="1" applyProtection="1">
      <alignment horizontal="center" vertical="top"/>
    </xf>
    <xf numFmtId="16" fontId="8" fillId="0" borderId="18" xfId="1" applyNumberFormat="1" applyFont="1" applyBorder="1" applyAlignment="1" applyProtection="1">
      <alignment horizontal="center" vertical="center" wrapText="1"/>
    </xf>
    <xf numFmtId="16" fontId="8" fillId="0" borderId="114" xfId="1" applyNumberFormat="1" applyFont="1" applyBorder="1" applyAlignment="1" applyProtection="1">
      <alignment horizontal="center" vertical="center" wrapText="1"/>
    </xf>
    <xf numFmtId="16" fontId="8" fillId="0" borderId="113" xfId="1" applyNumberFormat="1" applyFont="1" applyBorder="1" applyAlignment="1" applyProtection="1">
      <alignment horizontal="center" vertical="center" wrapText="1"/>
    </xf>
    <xf numFmtId="16" fontId="8" fillId="0" borderId="3" xfId="1" applyNumberFormat="1" applyFont="1" applyBorder="1" applyAlignment="1" applyProtection="1">
      <alignment horizontal="center" vertical="center" wrapText="1"/>
    </xf>
    <xf numFmtId="16" fontId="8" fillId="0" borderId="15" xfId="1" applyNumberFormat="1" applyFont="1" applyBorder="1" applyAlignment="1" applyProtection="1">
      <alignment horizontal="center" vertical="center" wrapText="1"/>
    </xf>
    <xf numFmtId="16" fontId="8" fillId="0" borderId="4" xfId="1" applyNumberFormat="1" applyFont="1" applyBorder="1" applyAlignment="1" applyProtection="1">
      <alignment horizontal="center" vertical="center" wrapText="1"/>
    </xf>
    <xf numFmtId="16" fontId="14" fillId="0" borderId="58" xfId="1" applyNumberFormat="1" applyFont="1" applyBorder="1" applyAlignment="1" applyProtection="1">
      <alignment horizontal="center" vertical="top" wrapText="1"/>
    </xf>
    <xf numFmtId="16" fontId="14" fillId="0" borderId="7" xfId="1" applyNumberFormat="1" applyFont="1" applyBorder="1" applyAlignment="1" applyProtection="1">
      <alignment horizontal="center" vertical="top" wrapText="1"/>
    </xf>
    <xf numFmtId="16" fontId="14" fillId="0" borderId="8" xfId="1" applyNumberFormat="1" applyFont="1" applyBorder="1" applyAlignment="1" applyProtection="1">
      <alignment horizontal="center" vertical="top" wrapText="1"/>
    </xf>
    <xf numFmtId="16" fontId="3" fillId="0" borderId="58" xfId="1" applyNumberFormat="1" applyFont="1" applyBorder="1" applyAlignment="1" applyProtection="1">
      <alignment horizontal="center" vertical="center" wrapText="1"/>
    </xf>
    <xf numFmtId="16" fontId="3" fillId="0" borderId="7" xfId="1" applyNumberFormat="1" applyFont="1" applyBorder="1" applyAlignment="1" applyProtection="1">
      <alignment horizontal="center" vertical="center"/>
    </xf>
    <xf numFmtId="16" fontId="11" fillId="0" borderId="10" xfId="1" applyNumberFormat="1" applyFont="1" applyBorder="1" applyAlignment="1" applyProtection="1">
      <alignment horizontal="center" vertical="center" wrapText="1"/>
    </xf>
    <xf numFmtId="16" fontId="11" fillId="0" borderId="11" xfId="1" applyNumberFormat="1" applyFont="1" applyBorder="1" applyAlignment="1" applyProtection="1">
      <alignment horizontal="center" vertical="center" wrapText="1"/>
    </xf>
    <xf numFmtId="16" fontId="11" fillId="0" borderId="12" xfId="1" applyNumberFormat="1" applyFont="1" applyBorder="1" applyAlignment="1" applyProtection="1">
      <alignment horizontal="center" vertical="center" wrapText="1"/>
    </xf>
    <xf numFmtId="16" fontId="11" fillId="0" borderId="18" xfId="1" applyNumberFormat="1" applyFont="1" applyBorder="1" applyAlignment="1" applyProtection="1">
      <alignment horizontal="center" vertical="center" wrapText="1"/>
    </xf>
    <xf numFmtId="16" fontId="11" fillId="0" borderId="114" xfId="1" applyNumberFormat="1" applyFont="1" applyBorder="1" applyAlignment="1" applyProtection="1">
      <alignment horizontal="center" vertical="center" wrapText="1"/>
    </xf>
    <xf numFmtId="16" fontId="11" fillId="0" borderId="113" xfId="1" applyNumberFormat="1" applyFont="1" applyBorder="1" applyAlignment="1" applyProtection="1">
      <alignment horizontal="center" vertical="center" wrapText="1"/>
    </xf>
    <xf numFmtId="0" fontId="14" fillId="0" borderId="64" xfId="1" applyFont="1" applyBorder="1" applyAlignment="1" applyProtection="1">
      <alignment horizontal="center" vertical="center"/>
    </xf>
    <xf numFmtId="16" fontId="14" fillId="0" borderId="58" xfId="1" applyNumberFormat="1" applyFont="1" applyBorder="1" applyAlignment="1" applyProtection="1">
      <alignment horizontal="center" vertical="top"/>
    </xf>
    <xf numFmtId="16" fontId="14" fillId="0" borderId="7" xfId="1" applyNumberFormat="1" applyFont="1" applyBorder="1" applyAlignment="1" applyProtection="1">
      <alignment horizontal="center" vertical="top"/>
    </xf>
    <xf numFmtId="16" fontId="14" fillId="0" borderId="8" xfId="1" applyNumberFormat="1" applyFont="1" applyBorder="1" applyAlignment="1" applyProtection="1">
      <alignment horizontal="center" vertical="top"/>
    </xf>
    <xf numFmtId="16" fontId="6" fillId="0" borderId="0" xfId="1" applyNumberFormat="1" applyBorder="1" applyAlignment="1" applyProtection="1">
      <alignment horizontal="center" vertical="center"/>
    </xf>
    <xf numFmtId="0" fontId="27" fillId="2" borderId="1" xfId="1" applyFont="1" applyFill="1" applyBorder="1" applyAlignment="1" applyProtection="1">
      <alignment horizontal="center" vertical="center"/>
    </xf>
    <xf numFmtId="0" fontId="27" fillId="2" borderId="15" xfId="1" applyFont="1" applyFill="1" applyBorder="1" applyAlignment="1" applyProtection="1">
      <alignment horizontal="center" vertical="center"/>
    </xf>
    <xf numFmtId="0" fontId="27" fillId="2" borderId="5" xfId="1" applyFont="1" applyFill="1" applyBorder="1" applyAlignment="1" applyProtection="1">
      <alignment horizontal="center" vertical="center"/>
    </xf>
    <xf numFmtId="0" fontId="27" fillId="2" borderId="0" xfId="1" applyFont="1" applyFill="1" applyBorder="1" applyAlignment="1" applyProtection="1">
      <alignment horizontal="center" vertical="center"/>
    </xf>
    <xf numFmtId="0" fontId="26" fillId="0" borderId="15" xfId="1" applyFont="1" applyFill="1" applyBorder="1" applyAlignment="1" applyProtection="1">
      <alignment horizontal="right" vertical="center"/>
    </xf>
    <xf numFmtId="0" fontId="26" fillId="0" borderId="16" xfId="1" applyFont="1" applyFill="1" applyBorder="1" applyAlignment="1" applyProtection="1">
      <alignment horizontal="right" vertical="center"/>
    </xf>
    <xf numFmtId="0" fontId="26" fillId="0" borderId="0" xfId="1" applyFont="1" applyFill="1" applyBorder="1" applyAlignment="1" applyProtection="1">
      <alignment horizontal="right" vertical="center"/>
    </xf>
    <xf numFmtId="0" fontId="26" fillId="0" borderId="62" xfId="1" applyFont="1" applyFill="1" applyBorder="1" applyAlignment="1" applyProtection="1">
      <alignment horizontal="right" vertical="center"/>
    </xf>
    <xf numFmtId="0" fontId="26" fillId="0" borderId="7" xfId="1" applyFont="1" applyFill="1" applyBorder="1" applyAlignment="1" applyProtection="1">
      <alignment horizontal="right" vertical="center"/>
    </xf>
    <xf numFmtId="0" fontId="26" fillId="0" borderId="8" xfId="1" applyFont="1" applyFill="1" applyBorder="1" applyAlignment="1" applyProtection="1">
      <alignment horizontal="right" vertical="center"/>
    </xf>
    <xf numFmtId="16" fontId="11" fillId="0" borderId="1" xfId="1" applyNumberFormat="1" applyFont="1" applyBorder="1" applyAlignment="1" applyProtection="1">
      <alignment horizontal="center" vertical="center" wrapText="1"/>
    </xf>
    <xf numFmtId="16" fontId="11" fillId="0" borderId="15" xfId="1" applyNumberFormat="1" applyFont="1" applyBorder="1" applyAlignment="1" applyProtection="1">
      <alignment horizontal="center" vertical="center" wrapText="1"/>
    </xf>
    <xf numFmtId="16" fontId="11" fillId="0" borderId="16" xfId="1" applyNumberFormat="1" applyFont="1" applyBorder="1" applyAlignment="1" applyProtection="1">
      <alignment horizontal="center" vertical="center" wrapText="1"/>
    </xf>
    <xf numFmtId="16" fontId="11" fillId="0" borderId="58" xfId="1" applyNumberFormat="1" applyFont="1" applyBorder="1" applyAlignment="1" applyProtection="1">
      <alignment horizontal="center" vertical="center" wrapText="1"/>
    </xf>
    <xf numFmtId="16" fontId="11" fillId="0" borderId="7" xfId="1" applyNumberFormat="1" applyFont="1" applyBorder="1" applyAlignment="1" applyProtection="1">
      <alignment horizontal="center" vertical="center" wrapText="1"/>
    </xf>
    <xf numFmtId="16" fontId="11" fillId="0" borderId="8" xfId="1" applyNumberFormat="1" applyFont="1" applyBorder="1" applyAlignment="1" applyProtection="1">
      <alignment horizontal="center" vertical="center" wrapText="1"/>
    </xf>
    <xf numFmtId="16" fontId="24" fillId="0" borderId="16" xfId="1" applyNumberFormat="1" applyFont="1" applyBorder="1" applyAlignment="1" applyProtection="1">
      <alignment horizontal="center" vertical="center"/>
    </xf>
    <xf numFmtId="16" fontId="24" fillId="0" borderId="8" xfId="1" applyNumberFormat="1" applyFont="1" applyBorder="1" applyAlignment="1" applyProtection="1">
      <alignment horizontal="center" vertical="center"/>
    </xf>
    <xf numFmtId="16" fontId="8" fillId="0" borderId="1" xfId="1" applyNumberFormat="1" applyFont="1" applyBorder="1" applyAlignment="1" applyProtection="1">
      <alignment horizontal="center" vertical="center" wrapText="1"/>
    </xf>
    <xf numFmtId="16" fontId="8" fillId="0" borderId="16" xfId="1" applyNumberFormat="1" applyFont="1" applyBorder="1" applyAlignment="1" applyProtection="1">
      <alignment horizontal="center" vertical="center" wrapText="1"/>
    </xf>
    <xf numFmtId="16" fontId="8" fillId="0" borderId="58" xfId="1" applyNumberFormat="1" applyFont="1" applyBorder="1" applyAlignment="1" applyProtection="1">
      <alignment horizontal="center" vertical="center" wrapText="1"/>
    </xf>
    <xf numFmtId="16" fontId="8" fillId="0" borderId="7" xfId="1" applyNumberFormat="1" applyFont="1" applyBorder="1" applyAlignment="1" applyProtection="1">
      <alignment horizontal="center" vertical="center" wrapText="1"/>
    </xf>
    <xf numFmtId="16" fontId="8" fillId="0" borderId="8" xfId="1" applyNumberFormat="1" applyFont="1" applyBorder="1" applyAlignment="1" applyProtection="1">
      <alignment horizontal="center" vertical="center" wrapText="1"/>
    </xf>
    <xf numFmtId="16" fontId="25" fillId="0" borderId="1" xfId="1" applyNumberFormat="1" applyFont="1" applyBorder="1" applyAlignment="1" applyProtection="1">
      <alignment horizontal="center" vertical="center"/>
    </xf>
    <xf numFmtId="16" fontId="25" fillId="0" borderId="15" xfId="1" applyNumberFormat="1" applyFont="1" applyBorder="1" applyAlignment="1" applyProtection="1">
      <alignment horizontal="center" vertical="center"/>
    </xf>
    <xf numFmtId="16" fontId="25" fillId="0" borderId="16" xfId="1" applyNumberFormat="1" applyFont="1" applyBorder="1" applyAlignment="1" applyProtection="1">
      <alignment horizontal="center" vertical="center"/>
    </xf>
    <xf numFmtId="16" fontId="25" fillId="0" borderId="58" xfId="1" applyNumberFormat="1" applyFont="1" applyBorder="1" applyAlignment="1" applyProtection="1">
      <alignment horizontal="center" vertical="center"/>
    </xf>
    <xf numFmtId="16" fontId="25" fillId="0" borderId="7" xfId="1" applyNumberFormat="1" applyFont="1" applyBorder="1" applyAlignment="1" applyProtection="1">
      <alignment horizontal="center" vertical="center"/>
    </xf>
    <xf numFmtId="16" fontId="25" fillId="0" borderId="8" xfId="1" applyNumberFormat="1" applyFont="1" applyBorder="1" applyAlignment="1" applyProtection="1">
      <alignment horizontal="center" vertical="center"/>
    </xf>
    <xf numFmtId="16" fontId="14" fillId="0" borderId="1" xfId="1" applyNumberFormat="1" applyFont="1" applyBorder="1" applyAlignment="1" applyProtection="1">
      <alignment horizontal="center" vertical="center"/>
    </xf>
    <xf numFmtId="16" fontId="14" fillId="0" borderId="15" xfId="1" applyNumberFormat="1" applyFont="1" applyBorder="1" applyAlignment="1" applyProtection="1">
      <alignment horizontal="center" vertical="center"/>
    </xf>
    <xf numFmtId="16" fontId="14" fillId="0" borderId="16" xfId="1" applyNumberFormat="1" applyFont="1" applyBorder="1" applyAlignment="1" applyProtection="1">
      <alignment horizontal="center" vertical="center"/>
    </xf>
    <xf numFmtId="16" fontId="3" fillId="0" borderId="43" xfId="1" applyNumberFormat="1" applyFont="1" applyBorder="1" applyAlignment="1" applyProtection="1">
      <alignment horizontal="center" vertical="top"/>
    </xf>
    <xf numFmtId="14" fontId="7" fillId="17" borderId="26" xfId="0" applyNumberFormat="1" applyFont="1" applyFill="1" applyBorder="1" applyAlignment="1" applyProtection="1">
      <alignment horizontal="left" vertical="center" wrapText="1"/>
      <protection locked="0"/>
    </xf>
    <xf numFmtId="0" fontId="7" fillId="0" borderId="70" xfId="0" applyFont="1" applyFill="1" applyBorder="1" applyAlignment="1" applyProtection="1">
      <alignment vertical="center" wrapText="1"/>
      <protection locked="0"/>
    </xf>
    <xf numFmtId="0" fontId="7" fillId="0" borderId="38" xfId="0" applyFont="1" applyFill="1" applyBorder="1" applyAlignment="1" applyProtection="1">
      <alignment horizontal="center" vertical="center" wrapText="1"/>
      <protection locked="0"/>
    </xf>
    <xf numFmtId="14" fontId="7" fillId="0" borderId="5" xfId="0" applyNumberFormat="1" applyFont="1" applyFill="1" applyBorder="1" applyAlignment="1" applyProtection="1">
      <alignment horizontal="center" vertical="center" wrapText="1"/>
      <protection locked="0"/>
    </xf>
    <xf numFmtId="14" fontId="7" fillId="0" borderId="62" xfId="0" applyNumberFormat="1" applyFont="1" applyFill="1" applyBorder="1" applyAlignment="1" applyProtection="1">
      <alignment horizontal="center" vertical="center" wrapText="1"/>
      <protection locked="0"/>
    </xf>
    <xf numFmtId="0" fontId="30" fillId="0" borderId="118" xfId="0" applyFont="1" applyFill="1" applyBorder="1" applyAlignment="1" applyProtection="1">
      <alignment horizontal="center" vertical="center" wrapText="1"/>
      <protection locked="0"/>
    </xf>
    <xf numFmtId="0" fontId="7" fillId="0" borderId="45" xfId="0" applyFont="1" applyFill="1" applyBorder="1" applyAlignment="1" applyProtection="1">
      <alignment horizontal="center" vertical="center" wrapText="1"/>
      <protection locked="0"/>
    </xf>
  </cellXfs>
  <cellStyles count="9">
    <cellStyle name="Normal" xfId="0" builtinId="0"/>
    <cellStyle name="Normal 2" xfId="1"/>
    <cellStyle name="Normal 3" xfId="5"/>
    <cellStyle name="Normal 4" xfId="2"/>
    <cellStyle name="Normal 5" xfId="6"/>
    <cellStyle name="Normal 5 2" xfId="8"/>
    <cellStyle name="Normal 6" xfId="7"/>
    <cellStyle name="Pourcentage" xfId="4" builtinId="5"/>
    <cellStyle name="Pourcentage 2" xfId="3"/>
  </cellStyles>
  <dxfs count="6">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FF00"/>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1057275</xdr:colOff>
          <xdr:row>38</xdr:row>
          <xdr:rowOff>600075</xdr:rowOff>
        </xdr:from>
        <xdr:to>
          <xdr:col>1</xdr:col>
          <xdr:colOff>1304925</xdr:colOff>
          <xdr:row>38</xdr:row>
          <xdr:rowOff>819150</xdr:rowOff>
        </xdr:to>
        <xdr:sp macro="" textlink="">
          <xdr:nvSpPr>
            <xdr:cNvPr id="1025" name="Object 1" hidden="1">
              <a:extLst>
                <a:ext uri="{63B3BB69-23CF-44E3-9099-C40C66FF867C}">
                  <a14:compatExt spid="_x0000_s102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190500</xdr:colOff>
          <xdr:row>3</xdr:row>
          <xdr:rowOff>228600</xdr:rowOff>
        </xdr:from>
        <xdr:to>
          <xdr:col>1</xdr:col>
          <xdr:colOff>190500</xdr:colOff>
          <xdr:row>3</xdr:row>
          <xdr:rowOff>247650</xdr:rowOff>
        </xdr:to>
        <xdr:sp macro="" textlink="">
          <xdr:nvSpPr>
            <xdr:cNvPr id="1026" name="Object 2" hidden="1">
              <a:extLst>
                <a:ext uri="{63B3BB69-23CF-44E3-9099-C40C66FF867C}">
                  <a14:compatExt spid="_x0000_s102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1</xdr:col>
      <xdr:colOff>761209</xdr:colOff>
      <xdr:row>38</xdr:row>
      <xdr:rowOff>42069</xdr:rowOff>
    </xdr:from>
    <xdr:to>
      <xdr:col>1</xdr:col>
      <xdr:colOff>761209</xdr:colOff>
      <xdr:row>39</xdr:row>
      <xdr:rowOff>200</xdr:rowOff>
    </xdr:to>
    <xdr:grpSp>
      <xdr:nvGrpSpPr>
        <xdr:cNvPr id="4" name="Groupe 19"/>
        <xdr:cNvGrpSpPr>
          <a:grpSpLocks/>
        </xdr:cNvGrpSpPr>
      </xdr:nvGrpSpPr>
      <xdr:grpSpPr bwMode="auto">
        <a:xfrm>
          <a:off x="1686495" y="14710569"/>
          <a:ext cx="0" cy="828988"/>
          <a:chOff x="6257363" y="1424977"/>
          <a:chExt cx="566353" cy="801105"/>
        </a:xfrm>
      </xdr:grpSpPr>
      <xdr:pic>
        <xdr:nvPicPr>
          <xdr:cNvPr id="5" name="Image 20"/>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661" t="7217" r="15083" b="18547"/>
          <a:stretch>
            <a:fillRect/>
          </a:stretch>
        </xdr:blipFill>
        <xdr:spPr bwMode="auto">
          <a:xfrm>
            <a:off x="6257363" y="1740636"/>
            <a:ext cx="566353" cy="485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6" name="ZoneTexte 5"/>
          <xdr:cNvSpPr txBox="1"/>
        </xdr:nvSpPr>
        <xdr:spPr>
          <a:xfrm>
            <a:off x="6540539" y="1424977"/>
            <a:ext cx="149040" cy="200276"/>
          </a:xfrm>
          <a:prstGeom prst="rect">
            <a:avLst/>
          </a:prstGeom>
          <a:noFill/>
          <a:ln w="9525" cmpd="sng">
            <a:no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050" b="1" i="0" u="none" strike="noStrike" kern="0" cap="none" spc="0" normalizeH="0" baseline="0" noProof="0">
              <a:ln>
                <a:noFill/>
              </a:ln>
              <a:solidFill>
                <a:srgbClr val="F79646">
                  <a:lumMod val="75000"/>
                </a:srgbClr>
              </a:solidFill>
              <a:effectLst/>
              <a:uLnTx/>
              <a:uFillTx/>
              <a:latin typeface="Calibri"/>
              <a:ea typeface="+mn-ea"/>
              <a:cs typeface="+mn-cs"/>
            </a:endParaRPr>
          </a:p>
        </xdr:txBody>
      </xdr:sp>
    </xdr:grpSp>
    <xdr:clientData/>
  </xdr:twoCellAnchor>
  <mc:AlternateContent xmlns:mc="http://schemas.openxmlformats.org/markup-compatibility/2006">
    <mc:Choice xmlns:a14="http://schemas.microsoft.com/office/drawing/2010/main" Requires="a14">
      <xdr:twoCellAnchor>
        <xdr:from>
          <xdr:col>1</xdr:col>
          <xdr:colOff>190500</xdr:colOff>
          <xdr:row>3</xdr:row>
          <xdr:rowOff>257175</xdr:rowOff>
        </xdr:from>
        <xdr:to>
          <xdr:col>1</xdr:col>
          <xdr:colOff>190500</xdr:colOff>
          <xdr:row>3</xdr:row>
          <xdr:rowOff>285750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2305050</xdr:colOff>
          <xdr:row>37</xdr:row>
          <xdr:rowOff>28575</xdr:rowOff>
        </xdr:from>
        <xdr:to>
          <xdr:col>1</xdr:col>
          <xdr:colOff>2733675</xdr:colOff>
          <xdr:row>37</xdr:row>
          <xdr:rowOff>228600</xdr:rowOff>
        </xdr:to>
        <xdr:sp macro="" textlink="">
          <xdr:nvSpPr>
            <xdr:cNvPr id="1028" name="Object 4" hidden="1">
              <a:extLst>
                <a:ext uri="{63B3BB69-23CF-44E3-9099-C40C66FF867C}">
                  <a14:compatExt spid="_x0000_s1028"/>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xdr:colOff>
      <xdr:row>18</xdr:row>
      <xdr:rowOff>2646</xdr:rowOff>
    </xdr:from>
    <xdr:to>
      <xdr:col>2</xdr:col>
      <xdr:colOff>1</xdr:colOff>
      <xdr:row>19</xdr:row>
      <xdr:rowOff>4762</xdr:rowOff>
    </xdr:to>
    <xdr:grpSp>
      <xdr:nvGrpSpPr>
        <xdr:cNvPr id="9" name="Groupe 19"/>
        <xdr:cNvGrpSpPr>
          <a:grpSpLocks/>
        </xdr:cNvGrpSpPr>
      </xdr:nvGrpSpPr>
      <xdr:grpSpPr bwMode="auto">
        <a:xfrm>
          <a:off x="4340680" y="7663467"/>
          <a:ext cx="0" cy="437545"/>
          <a:chOff x="6257363" y="1424977"/>
          <a:chExt cx="566353" cy="801105"/>
        </a:xfrm>
      </xdr:grpSpPr>
      <xdr:pic>
        <xdr:nvPicPr>
          <xdr:cNvPr id="10" name="Image 20"/>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661" t="7217" r="15083" b="18547"/>
          <a:stretch>
            <a:fillRect/>
          </a:stretch>
        </xdr:blipFill>
        <xdr:spPr bwMode="auto">
          <a:xfrm>
            <a:off x="6257363" y="1740636"/>
            <a:ext cx="566353" cy="485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11" name="ZoneTexte 10"/>
          <xdr:cNvSpPr txBox="1"/>
        </xdr:nvSpPr>
        <xdr:spPr>
          <a:xfrm>
            <a:off x="6540539" y="1424977"/>
            <a:ext cx="149040" cy="200276"/>
          </a:xfrm>
          <a:prstGeom prst="rect">
            <a:avLst/>
          </a:prstGeom>
          <a:noFill/>
          <a:ln w="9525" cmpd="sng">
            <a:no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050" b="1" i="0" u="none" strike="noStrike" kern="0" cap="none" spc="0" normalizeH="0" baseline="0" noProof="0">
              <a:ln>
                <a:noFill/>
              </a:ln>
              <a:solidFill>
                <a:srgbClr val="F79646">
                  <a:lumMod val="75000"/>
                </a:srgbClr>
              </a:solidFill>
              <a:effectLst/>
              <a:uLnTx/>
              <a:uFillTx/>
              <a:latin typeface="Calibri"/>
              <a:ea typeface="+mn-ea"/>
              <a:cs typeface="+mn-cs"/>
            </a:endParaRPr>
          </a:p>
        </xdr:txBody>
      </xdr:sp>
    </xdr:grpSp>
    <xdr:clientData/>
  </xdr:twoCellAnchor>
  <xdr:twoCellAnchor>
    <xdr:from>
      <xdr:col>1</xdr:col>
      <xdr:colOff>761438</xdr:colOff>
      <xdr:row>39</xdr:row>
      <xdr:rowOff>2886</xdr:rowOff>
    </xdr:from>
    <xdr:to>
      <xdr:col>1</xdr:col>
      <xdr:colOff>761438</xdr:colOff>
      <xdr:row>39</xdr:row>
      <xdr:rowOff>2886</xdr:rowOff>
    </xdr:to>
    <xdr:grpSp>
      <xdr:nvGrpSpPr>
        <xdr:cNvPr id="12" name="Groupe 11"/>
        <xdr:cNvGrpSpPr>
          <a:grpSpLocks/>
        </xdr:cNvGrpSpPr>
      </xdr:nvGrpSpPr>
      <xdr:grpSpPr bwMode="auto">
        <a:xfrm>
          <a:off x="1686724" y="15542243"/>
          <a:ext cx="0" cy="0"/>
          <a:chOff x="6280531" y="1424977"/>
          <a:chExt cx="444319" cy="772076"/>
        </a:xfrm>
      </xdr:grpSpPr>
      <xdr:pic>
        <xdr:nvPicPr>
          <xdr:cNvPr id="13" name="Image 1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661" t="7217" r="15083" b="18547"/>
          <a:stretch>
            <a:fillRect/>
          </a:stretch>
        </xdr:blipFill>
        <xdr:spPr bwMode="auto">
          <a:xfrm>
            <a:off x="6280531" y="1816208"/>
            <a:ext cx="444319" cy="3808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14" name="ZoneTexte 13"/>
          <xdr:cNvSpPr txBox="1"/>
        </xdr:nvSpPr>
        <xdr:spPr>
          <a:xfrm>
            <a:off x="6540539" y="1424977"/>
            <a:ext cx="149040" cy="200276"/>
          </a:xfrm>
          <a:prstGeom prst="rect">
            <a:avLst/>
          </a:prstGeom>
          <a:noFill/>
          <a:ln w="9525" cmpd="sng">
            <a:no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050" b="1" i="0" u="none" strike="noStrike" kern="0" cap="none" spc="0" normalizeH="0" baseline="0" noProof="0">
              <a:ln>
                <a:noFill/>
              </a:ln>
              <a:solidFill>
                <a:srgbClr val="F79646">
                  <a:lumMod val="75000"/>
                </a:srgbClr>
              </a:solidFill>
              <a:effectLst/>
              <a:uLnTx/>
              <a:uFillTx/>
              <a:latin typeface="Calibri"/>
              <a:ea typeface="+mn-ea"/>
              <a:cs typeface="+mn-cs"/>
            </a:endParaRPr>
          </a:p>
        </xdr:txBody>
      </xdr:sp>
    </xdr:grpSp>
    <xdr:clientData/>
  </xdr:twoCellAnchor>
  <mc:AlternateContent xmlns:mc="http://schemas.openxmlformats.org/markup-compatibility/2006">
    <mc:Choice xmlns:a14="http://schemas.microsoft.com/office/drawing/2010/main" Requires="a14">
      <xdr:twoCellAnchor>
        <xdr:from>
          <xdr:col>1</xdr:col>
          <xdr:colOff>190500</xdr:colOff>
          <xdr:row>3</xdr:row>
          <xdr:rowOff>228600</xdr:rowOff>
        </xdr:from>
        <xdr:to>
          <xdr:col>1</xdr:col>
          <xdr:colOff>190500</xdr:colOff>
          <xdr:row>3</xdr:row>
          <xdr:rowOff>247650</xdr:rowOff>
        </xdr:to>
        <xdr:sp macro="" textlink="">
          <xdr:nvSpPr>
            <xdr:cNvPr id="1029" name="Object 5" hidden="1">
              <a:extLst>
                <a:ext uri="{63B3BB69-23CF-44E3-9099-C40C66FF867C}">
                  <a14:compatExt spid="_x0000_s102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1</xdr:col>
      <xdr:colOff>1415144</xdr:colOff>
      <xdr:row>38</xdr:row>
      <xdr:rowOff>503464</xdr:rowOff>
    </xdr:from>
    <xdr:to>
      <xdr:col>1</xdr:col>
      <xdr:colOff>1658471</xdr:colOff>
      <xdr:row>38</xdr:row>
      <xdr:rowOff>852646</xdr:rowOff>
    </xdr:to>
    <xdr:grpSp>
      <xdr:nvGrpSpPr>
        <xdr:cNvPr id="16" name="Groupe 19"/>
        <xdr:cNvGrpSpPr>
          <a:grpSpLocks/>
        </xdr:cNvGrpSpPr>
      </xdr:nvGrpSpPr>
      <xdr:grpSpPr bwMode="auto">
        <a:xfrm>
          <a:off x="2340430" y="15171964"/>
          <a:ext cx="243327" cy="349182"/>
          <a:chOff x="6257363" y="1424977"/>
          <a:chExt cx="566353" cy="801105"/>
        </a:xfrm>
      </xdr:grpSpPr>
      <xdr:pic>
        <xdr:nvPicPr>
          <xdr:cNvPr id="17" name="Image 20"/>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661" t="7217" r="15083" b="18547"/>
          <a:stretch>
            <a:fillRect/>
          </a:stretch>
        </xdr:blipFill>
        <xdr:spPr bwMode="auto">
          <a:xfrm>
            <a:off x="6257363" y="1740636"/>
            <a:ext cx="566353" cy="485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18" name="ZoneTexte 17"/>
          <xdr:cNvSpPr txBox="1"/>
        </xdr:nvSpPr>
        <xdr:spPr>
          <a:xfrm>
            <a:off x="6540539" y="1424977"/>
            <a:ext cx="149040" cy="200276"/>
          </a:xfrm>
          <a:prstGeom prst="rect">
            <a:avLst/>
          </a:prstGeom>
          <a:noFill/>
          <a:ln w="9525" cmpd="sng">
            <a:no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050" b="1" i="0" u="none" strike="noStrike" kern="0" cap="none" spc="0" normalizeH="0" baseline="0" noProof="0">
              <a:ln>
                <a:noFill/>
              </a:ln>
              <a:solidFill>
                <a:srgbClr val="F79646">
                  <a:lumMod val="75000"/>
                </a:srgbClr>
              </a:solidFill>
              <a:effectLst/>
              <a:uLnTx/>
              <a:uFillTx/>
              <a:latin typeface="Calibri"/>
              <a:ea typeface="+mn-ea"/>
              <a:cs typeface="+mn-cs"/>
            </a:endParaRPr>
          </a:p>
        </xdr:txBody>
      </xdr:sp>
    </xdr:grpSp>
    <xdr:clientData/>
  </xdr:twoCellAnchor>
  <mc:AlternateContent xmlns:mc="http://schemas.openxmlformats.org/markup-compatibility/2006">
    <mc:Choice xmlns:a14="http://schemas.microsoft.com/office/drawing/2010/main" Requires="a14">
      <xdr:twoCellAnchor>
        <xdr:from>
          <xdr:col>1</xdr:col>
          <xdr:colOff>190500</xdr:colOff>
          <xdr:row>3</xdr:row>
          <xdr:rowOff>257175</xdr:rowOff>
        </xdr:from>
        <xdr:to>
          <xdr:col>1</xdr:col>
          <xdr:colOff>190500</xdr:colOff>
          <xdr:row>3</xdr:row>
          <xdr:rowOff>285750</xdr:rowOff>
        </xdr:to>
        <xdr:sp macro="" textlink="">
          <xdr:nvSpPr>
            <xdr:cNvPr id="1030" name="Object 6" hidden="1">
              <a:extLst>
                <a:ext uri="{63B3BB69-23CF-44E3-9099-C40C66FF867C}">
                  <a14:compatExt spid="_x0000_s103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2609850</xdr:colOff>
          <xdr:row>18</xdr:row>
          <xdr:rowOff>57150</xdr:rowOff>
        </xdr:from>
        <xdr:to>
          <xdr:col>1</xdr:col>
          <xdr:colOff>3019425</xdr:colOff>
          <xdr:row>18</xdr:row>
          <xdr:rowOff>390525</xdr:rowOff>
        </xdr:to>
        <xdr:sp macro="" textlink="">
          <xdr:nvSpPr>
            <xdr:cNvPr id="1031" name="Object 7" hidden="1">
              <a:extLst>
                <a:ext uri="{63B3BB69-23CF-44E3-9099-C40C66FF867C}">
                  <a14:compatExt spid="_x0000_s103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1</xdr:col>
      <xdr:colOff>2152648</xdr:colOff>
      <xdr:row>17</xdr:row>
      <xdr:rowOff>234043</xdr:rowOff>
    </xdr:from>
    <xdr:to>
      <xdr:col>1</xdr:col>
      <xdr:colOff>2560863</xdr:colOff>
      <xdr:row>18</xdr:row>
      <xdr:rowOff>411135</xdr:rowOff>
    </xdr:to>
    <xdr:grpSp>
      <xdr:nvGrpSpPr>
        <xdr:cNvPr id="21" name="Groupe 19"/>
        <xdr:cNvGrpSpPr>
          <a:grpSpLocks/>
        </xdr:cNvGrpSpPr>
      </xdr:nvGrpSpPr>
      <xdr:grpSpPr bwMode="auto">
        <a:xfrm>
          <a:off x="3077934" y="7459436"/>
          <a:ext cx="408215" cy="612520"/>
          <a:chOff x="6257363" y="1424977"/>
          <a:chExt cx="566353" cy="801105"/>
        </a:xfrm>
      </xdr:grpSpPr>
      <xdr:pic>
        <xdr:nvPicPr>
          <xdr:cNvPr id="22" name="Image 20"/>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661" t="7217" r="15083" b="18547"/>
          <a:stretch>
            <a:fillRect/>
          </a:stretch>
        </xdr:blipFill>
        <xdr:spPr bwMode="auto">
          <a:xfrm>
            <a:off x="6257363" y="1740636"/>
            <a:ext cx="566353" cy="485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3" name="ZoneTexte 22"/>
          <xdr:cNvSpPr txBox="1"/>
        </xdr:nvSpPr>
        <xdr:spPr>
          <a:xfrm>
            <a:off x="6540539" y="1424977"/>
            <a:ext cx="149040" cy="200276"/>
          </a:xfrm>
          <a:prstGeom prst="rect">
            <a:avLst/>
          </a:prstGeom>
          <a:noFill/>
          <a:ln w="9525" cmpd="sng">
            <a:no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050" b="1" i="0" u="none" strike="noStrike" kern="0" cap="none" spc="0" normalizeH="0" baseline="0" noProof="0">
              <a:ln>
                <a:noFill/>
              </a:ln>
              <a:solidFill>
                <a:srgbClr val="F79646">
                  <a:lumMod val="75000"/>
                </a:srgbClr>
              </a:solidFill>
              <a:effectLst/>
              <a:uLnTx/>
              <a:uFillTx/>
              <a:latin typeface="Calibri"/>
              <a:ea typeface="+mn-ea"/>
              <a:cs typeface="+mn-cs"/>
            </a:endParaRPr>
          </a:p>
        </xdr:txBody>
      </xdr:sp>
    </xdr:grpSp>
    <xdr:clientData/>
  </xdr:twoCellAnchor>
  <mc:AlternateContent xmlns:mc="http://schemas.openxmlformats.org/markup-compatibility/2006">
    <mc:Choice xmlns:a14="http://schemas.microsoft.com/office/drawing/2010/main" Requires="a14">
      <xdr:twoCellAnchor editAs="oneCell">
        <xdr:from>
          <xdr:col>8</xdr:col>
          <xdr:colOff>66675</xdr:colOff>
          <xdr:row>62</xdr:row>
          <xdr:rowOff>123825</xdr:rowOff>
        </xdr:from>
        <xdr:to>
          <xdr:col>10</xdr:col>
          <xdr:colOff>1085850</xdr:colOff>
          <xdr:row>68</xdr:row>
          <xdr:rowOff>28575</xdr:rowOff>
        </xdr:to>
        <xdr:sp macro="" textlink="">
          <xdr:nvSpPr>
            <xdr:cNvPr id="1036" name="CommandButton1" hidden="1">
              <a:extLst>
                <a:ext uri="{63B3BB69-23CF-44E3-9099-C40C66FF867C}">
                  <a14:compatExt spid="_x0000_s10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2815319</xdr:colOff>
      <xdr:row>36</xdr:row>
      <xdr:rowOff>312964</xdr:rowOff>
    </xdr:from>
    <xdr:to>
      <xdr:col>1</xdr:col>
      <xdr:colOff>3143250</xdr:colOff>
      <xdr:row>37</xdr:row>
      <xdr:rowOff>243046</xdr:rowOff>
    </xdr:to>
    <xdr:grpSp>
      <xdr:nvGrpSpPr>
        <xdr:cNvPr id="25" name="Groupe 19"/>
        <xdr:cNvGrpSpPr>
          <a:grpSpLocks/>
        </xdr:cNvGrpSpPr>
      </xdr:nvGrpSpPr>
      <xdr:grpSpPr bwMode="auto">
        <a:xfrm>
          <a:off x="3740605" y="14396357"/>
          <a:ext cx="327931" cy="243046"/>
          <a:chOff x="6257363" y="1424977"/>
          <a:chExt cx="566353" cy="801105"/>
        </a:xfrm>
      </xdr:grpSpPr>
      <xdr:pic>
        <xdr:nvPicPr>
          <xdr:cNvPr id="26" name="Image 20"/>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5661" t="7217" r="15083" b="18547"/>
          <a:stretch>
            <a:fillRect/>
          </a:stretch>
        </xdr:blipFill>
        <xdr:spPr bwMode="auto">
          <a:xfrm>
            <a:off x="6257363" y="1740636"/>
            <a:ext cx="566353" cy="485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7" name="ZoneTexte 26"/>
          <xdr:cNvSpPr txBox="1"/>
        </xdr:nvSpPr>
        <xdr:spPr>
          <a:xfrm>
            <a:off x="6540539" y="1424977"/>
            <a:ext cx="149040" cy="200276"/>
          </a:xfrm>
          <a:prstGeom prst="rect">
            <a:avLst/>
          </a:prstGeom>
          <a:noFill/>
          <a:ln w="9525" cmpd="sng">
            <a:no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050" b="1" i="0" u="none" strike="noStrike" kern="0" cap="none" spc="0" normalizeH="0" baseline="0" noProof="0">
              <a:ln>
                <a:noFill/>
              </a:ln>
              <a:solidFill>
                <a:srgbClr val="F79646">
                  <a:lumMod val="75000"/>
                </a:srgbClr>
              </a:solidFill>
              <a:effectLst/>
              <a:uLnTx/>
              <a:uFillTx/>
              <a:latin typeface="Calibri"/>
              <a:ea typeface="+mn-ea"/>
              <a:cs typeface="+mn-cs"/>
            </a:endParaRP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1438275</xdr:colOff>
      <xdr:row>8</xdr:row>
      <xdr:rowOff>76200</xdr:rowOff>
    </xdr:from>
    <xdr:to>
      <xdr:col>18</xdr:col>
      <xdr:colOff>419100</xdr:colOff>
      <xdr:row>8</xdr:row>
      <xdr:rowOff>76200</xdr:rowOff>
    </xdr:to>
    <xdr:sp macro="" textlink="">
      <xdr:nvSpPr>
        <xdr:cNvPr id="2" name="Line 6"/>
        <xdr:cNvSpPr>
          <a:spLocks noChangeShapeType="1"/>
        </xdr:cNvSpPr>
      </xdr:nvSpPr>
      <xdr:spPr bwMode="auto">
        <a:xfrm flipH="1">
          <a:off x="14478000" y="1371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oneCellAnchor>
    <xdr:from>
      <xdr:col>25</xdr:col>
      <xdr:colOff>277090</xdr:colOff>
      <xdr:row>4</xdr:row>
      <xdr:rowOff>86590</xdr:rowOff>
    </xdr:from>
    <xdr:ext cx="675409" cy="502228"/>
    <xdr:sp macro="" textlink="">
      <xdr:nvSpPr>
        <xdr:cNvPr id="3" name="Shape 2"/>
        <xdr:cNvSpPr/>
      </xdr:nvSpPr>
      <xdr:spPr>
        <a:xfrm>
          <a:off x="19327090" y="734290"/>
          <a:ext cx="675409" cy="502228"/>
        </a:xfrm>
        <a:prstGeom prst="rect">
          <a:avLst/>
        </a:prstGeom>
        <a:solidFill>
          <a:srgbClr val="4F81BD"/>
        </a:solidFill>
        <a:ln w="19019">
          <a:solidFill>
            <a:srgbClr val="000000"/>
          </a:solidFill>
          <a:prstDash val="solid"/>
        </a:ln>
      </xdr:spPr>
      <xdr:txBody>
        <a:bodyPr vert="horz" wrap="square" lIns="870823170" tIns="870823170" rIns="870823170" bIns="870823170" anchor="ctr" anchorCtr="0" compatLnSpc="0"/>
        <a:lstStyle/>
        <a:p>
          <a:pPr marL="0" marR="0" lvl="0" indent="0" algn="ctr"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pt-PT" sz="1100" b="0" i="0" u="none" strike="noStrike" kern="0" cap="none" spc="0" baseline="0">
            <a:solidFill>
              <a:srgbClr val="000000"/>
            </a:solidFill>
            <a:uFillTx/>
            <a:latin typeface="Calibri"/>
          </a:endParaRPr>
        </a:p>
      </xdr:txBody>
    </xdr:sp>
    <xdr:clientData/>
  </xdr:oneCellAnchor>
  <xdr:oneCellAnchor>
    <xdr:from>
      <xdr:col>25</xdr:col>
      <xdr:colOff>256307</xdr:colOff>
      <xdr:row>5</xdr:row>
      <xdr:rowOff>135081</xdr:rowOff>
    </xdr:from>
    <xdr:ext cx="675409" cy="502228"/>
    <xdr:sp macro="" textlink="">
      <xdr:nvSpPr>
        <xdr:cNvPr id="4" name="Shape 2"/>
        <xdr:cNvSpPr/>
      </xdr:nvSpPr>
      <xdr:spPr>
        <a:xfrm>
          <a:off x="19306307" y="944706"/>
          <a:ext cx="675409" cy="502228"/>
        </a:xfrm>
        <a:prstGeom prst="rect">
          <a:avLst/>
        </a:prstGeom>
        <a:solidFill>
          <a:srgbClr val="4F81BD"/>
        </a:solidFill>
        <a:ln w="19019">
          <a:solidFill>
            <a:srgbClr val="000000"/>
          </a:solidFill>
          <a:prstDash val="solid"/>
        </a:ln>
      </xdr:spPr>
      <xdr:txBody>
        <a:bodyPr vert="horz" wrap="square" lIns="870823170" tIns="870823170" rIns="870823170" bIns="870823170" anchor="ctr" anchorCtr="0" compatLnSpc="0"/>
        <a:lstStyle/>
        <a:p>
          <a:pPr marL="0" marR="0" lvl="0" indent="0" algn="ctr"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pt-PT" sz="1100" b="0" i="0" u="none" strike="noStrike" kern="0" cap="none" spc="0" baseline="0">
            <a:solidFill>
              <a:srgbClr val="000000"/>
            </a:solidFill>
            <a:uFillTx/>
            <a:latin typeface="Calibri"/>
          </a:endParaRPr>
        </a:p>
      </xdr:txBody>
    </xdr:sp>
    <xdr:clientData/>
  </xdr:oneCellAnchor>
  <xdr:oneCellAnchor>
    <xdr:from>
      <xdr:col>25</xdr:col>
      <xdr:colOff>235528</xdr:colOff>
      <xdr:row>6</xdr:row>
      <xdr:rowOff>114300</xdr:rowOff>
    </xdr:from>
    <xdr:ext cx="675409" cy="502228"/>
    <xdr:sp macro="" textlink="">
      <xdr:nvSpPr>
        <xdr:cNvPr id="5" name="Shape 2"/>
        <xdr:cNvSpPr/>
      </xdr:nvSpPr>
      <xdr:spPr>
        <a:xfrm>
          <a:off x="19285528" y="1085850"/>
          <a:ext cx="675409" cy="502228"/>
        </a:xfrm>
        <a:prstGeom prst="rect">
          <a:avLst/>
        </a:prstGeom>
        <a:solidFill>
          <a:srgbClr val="4F81BD"/>
        </a:solidFill>
        <a:ln w="19019">
          <a:solidFill>
            <a:srgbClr val="000000"/>
          </a:solidFill>
          <a:prstDash val="solid"/>
        </a:ln>
      </xdr:spPr>
      <xdr:txBody>
        <a:bodyPr vert="horz" wrap="square" lIns="870823170" tIns="870823170" rIns="870823170" bIns="870823170" anchor="ctr" anchorCtr="0" compatLnSpc="0"/>
        <a:lstStyle/>
        <a:p>
          <a:pPr marL="0" marR="0" lvl="0" indent="0" algn="ctr"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pt-PT" sz="1100" b="0" i="0" u="none" strike="noStrike" kern="0" cap="none" spc="0" baseline="0">
            <a:solidFill>
              <a:srgbClr val="000000"/>
            </a:solidFill>
            <a:uFillTx/>
            <a:latin typeface="Calibri"/>
          </a:endParaRPr>
        </a:p>
      </xdr:txBody>
    </xdr:sp>
    <xdr:clientData/>
  </xdr:oneCellAnchor>
  <xdr:oneCellAnchor>
    <xdr:from>
      <xdr:col>25</xdr:col>
      <xdr:colOff>266700</xdr:colOff>
      <xdr:row>7</xdr:row>
      <xdr:rowOff>58881</xdr:rowOff>
    </xdr:from>
    <xdr:ext cx="675409" cy="502228"/>
    <xdr:sp macro="" textlink="">
      <xdr:nvSpPr>
        <xdr:cNvPr id="6" name="Shape 2"/>
        <xdr:cNvSpPr/>
      </xdr:nvSpPr>
      <xdr:spPr>
        <a:xfrm>
          <a:off x="19316700" y="1192356"/>
          <a:ext cx="675409" cy="502228"/>
        </a:xfrm>
        <a:prstGeom prst="rect">
          <a:avLst/>
        </a:prstGeom>
        <a:solidFill>
          <a:srgbClr val="4F81BD"/>
        </a:solidFill>
        <a:ln w="19019">
          <a:solidFill>
            <a:srgbClr val="000000"/>
          </a:solidFill>
          <a:prstDash val="solid"/>
        </a:ln>
      </xdr:spPr>
      <xdr:txBody>
        <a:bodyPr vert="horz" wrap="square" lIns="870823170" tIns="870823170" rIns="870823170" bIns="870823170" anchor="ctr" anchorCtr="0" compatLnSpc="0"/>
        <a:lstStyle/>
        <a:p>
          <a:pPr marL="0" marR="0" lvl="0" indent="0" algn="ctr"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pt-PT" sz="1100" b="0" i="0" u="none" strike="noStrike" kern="0" cap="none" spc="0" baseline="0">
            <a:solidFill>
              <a:srgbClr val="000000"/>
            </a:solidFill>
            <a:uFillTx/>
            <a:latin typeface="Calibri"/>
          </a:endParaRPr>
        </a:p>
      </xdr:txBody>
    </xdr:sp>
    <xdr:clientData/>
  </xdr:oneCellAnchor>
  <xdr:oneCellAnchor>
    <xdr:from>
      <xdr:col>31</xdr:col>
      <xdr:colOff>126424</xdr:colOff>
      <xdr:row>4</xdr:row>
      <xdr:rowOff>84859</xdr:rowOff>
    </xdr:from>
    <xdr:ext cx="462395" cy="502228"/>
    <xdr:sp macro="" textlink="">
      <xdr:nvSpPr>
        <xdr:cNvPr id="7" name="Shape 2"/>
        <xdr:cNvSpPr/>
      </xdr:nvSpPr>
      <xdr:spPr>
        <a:xfrm>
          <a:off x="23748424" y="732559"/>
          <a:ext cx="462395" cy="502228"/>
        </a:xfrm>
        <a:prstGeom prst="rect">
          <a:avLst/>
        </a:prstGeom>
        <a:solidFill>
          <a:srgbClr val="4F81BD"/>
        </a:solidFill>
        <a:ln w="19019">
          <a:solidFill>
            <a:srgbClr val="000000"/>
          </a:solidFill>
          <a:prstDash val="solid"/>
        </a:ln>
      </xdr:spPr>
      <xdr:txBody>
        <a:bodyPr vert="horz" wrap="square" lIns="870823170" tIns="870823170" rIns="870823170" bIns="870823170" anchor="ctr" anchorCtr="0" compatLnSpc="0"/>
        <a:lstStyle/>
        <a:p>
          <a:pPr marL="0" marR="0" lvl="0" indent="0" algn="ctr"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pt-PT" sz="1100" b="0" i="0" u="none" strike="noStrike" kern="0" cap="none" spc="0" baseline="0">
            <a:solidFill>
              <a:srgbClr val="000000"/>
            </a:solidFill>
            <a:uFillTx/>
            <a:latin typeface="Calibri"/>
          </a:endParaRPr>
        </a:p>
      </xdr:txBody>
    </xdr:sp>
    <xdr:clientData/>
  </xdr:oneCellAnchor>
  <xdr:oneCellAnchor>
    <xdr:from>
      <xdr:col>34</xdr:col>
      <xdr:colOff>107619</xdr:colOff>
      <xdr:row>4</xdr:row>
      <xdr:rowOff>338941</xdr:rowOff>
    </xdr:from>
    <xdr:ext cx="917864" cy="952500"/>
    <xdr:sp macro="" textlink="">
      <xdr:nvSpPr>
        <xdr:cNvPr id="8" name="Shape 2"/>
        <xdr:cNvSpPr/>
      </xdr:nvSpPr>
      <xdr:spPr>
        <a:xfrm>
          <a:off x="26015619" y="805666"/>
          <a:ext cx="917864" cy="952500"/>
        </a:xfrm>
        <a:prstGeom prst="rect">
          <a:avLst/>
        </a:prstGeom>
        <a:solidFill>
          <a:srgbClr val="4F81BD"/>
        </a:solidFill>
        <a:ln w="19019">
          <a:solidFill>
            <a:srgbClr val="000000"/>
          </a:solidFill>
          <a:prstDash val="solid"/>
        </a:ln>
      </xdr:spPr>
      <xdr:txBody>
        <a:bodyPr vert="horz" wrap="square" lIns="870823170" tIns="870823170" rIns="870823170" bIns="870823170" anchor="ctr" anchorCtr="0" compatLnSpc="0"/>
        <a:lstStyle/>
        <a:p>
          <a:pPr marL="0" marR="0" lvl="0" indent="0" algn="ctr"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pt-PT" sz="1100" b="0" i="0" u="none" strike="noStrike" kern="0" cap="none" spc="0" baseline="0">
            <a:solidFill>
              <a:srgbClr val="000000"/>
            </a:solidFill>
            <a:uFillTx/>
            <a:latin typeface="Calibri"/>
          </a:endParaRPr>
        </a:p>
      </xdr:txBody>
    </xdr:sp>
    <xdr:clientData/>
  </xdr:oneCellAnchor>
  <xdr:oneCellAnchor>
    <xdr:from>
      <xdr:col>34</xdr:col>
      <xdr:colOff>103909</xdr:colOff>
      <xdr:row>6</xdr:row>
      <xdr:rowOff>373578</xdr:rowOff>
    </xdr:from>
    <xdr:ext cx="917864" cy="952500"/>
    <xdr:sp macro="" textlink="">
      <xdr:nvSpPr>
        <xdr:cNvPr id="9" name="Shape 2"/>
        <xdr:cNvSpPr/>
      </xdr:nvSpPr>
      <xdr:spPr>
        <a:xfrm>
          <a:off x="26011909" y="1135578"/>
          <a:ext cx="917864" cy="952500"/>
        </a:xfrm>
        <a:prstGeom prst="rect">
          <a:avLst/>
        </a:prstGeom>
        <a:solidFill>
          <a:srgbClr val="4F81BD"/>
        </a:solidFill>
        <a:ln w="19019">
          <a:solidFill>
            <a:srgbClr val="000000"/>
          </a:solidFill>
          <a:prstDash val="solid"/>
        </a:ln>
      </xdr:spPr>
      <xdr:txBody>
        <a:bodyPr vert="horz" wrap="square" lIns="870823170" tIns="870823170" rIns="870823170" bIns="870823170" anchor="ctr" anchorCtr="0" compatLnSpc="0"/>
        <a:lstStyle/>
        <a:p>
          <a:pPr marL="0" marR="0" lvl="0" indent="0" algn="ctr"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pt-PT" sz="1100" b="0" i="0" u="none" strike="noStrike" kern="0" cap="none" spc="0" baseline="0">
            <a:solidFill>
              <a:srgbClr val="000000"/>
            </a:solidFill>
            <a:uFillTx/>
            <a:latin typeface="Calibri"/>
          </a:endParaRPr>
        </a:p>
      </xdr:txBody>
    </xdr:sp>
    <xdr:clientData/>
  </xdr:oneCellAnchor>
  <xdr:twoCellAnchor>
    <xdr:from>
      <xdr:col>7</xdr:col>
      <xdr:colOff>400050</xdr:colOff>
      <xdr:row>22</xdr:row>
      <xdr:rowOff>323850</xdr:rowOff>
    </xdr:from>
    <xdr:to>
      <xdr:col>7</xdr:col>
      <xdr:colOff>762000</xdr:colOff>
      <xdr:row>22</xdr:row>
      <xdr:rowOff>781050</xdr:rowOff>
    </xdr:to>
    <xdr:grpSp>
      <xdr:nvGrpSpPr>
        <xdr:cNvPr id="10" name="Groupe 19"/>
        <xdr:cNvGrpSpPr>
          <a:grpSpLocks/>
        </xdr:cNvGrpSpPr>
      </xdr:nvGrpSpPr>
      <xdr:grpSpPr bwMode="auto">
        <a:xfrm>
          <a:off x="5246103" y="16533061"/>
          <a:ext cx="361950" cy="457200"/>
          <a:chOff x="6257363" y="1424977"/>
          <a:chExt cx="566353" cy="801105"/>
        </a:xfrm>
      </xdr:grpSpPr>
      <xdr:pic>
        <xdr:nvPicPr>
          <xdr:cNvPr id="11" name="Image 20"/>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661" t="7217" r="15083" b="18547"/>
          <a:stretch>
            <a:fillRect/>
          </a:stretch>
        </xdr:blipFill>
        <xdr:spPr bwMode="auto">
          <a:xfrm>
            <a:off x="6257363" y="1740636"/>
            <a:ext cx="566353" cy="485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12" name="ZoneTexte 11"/>
          <xdr:cNvSpPr txBox="1"/>
        </xdr:nvSpPr>
        <xdr:spPr>
          <a:xfrm>
            <a:off x="6540539" y="1424977"/>
            <a:ext cx="149040" cy="200276"/>
          </a:xfrm>
          <a:prstGeom prst="rect">
            <a:avLst/>
          </a:prstGeom>
          <a:noFill/>
          <a:ln w="9525" cmpd="sng">
            <a:no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050" b="1" i="0" u="none" strike="noStrike" kern="0" cap="none" spc="0" normalizeH="0" baseline="0" noProof="0">
              <a:ln>
                <a:noFill/>
              </a:ln>
              <a:solidFill>
                <a:srgbClr val="F79646">
                  <a:lumMod val="75000"/>
                </a:srgbClr>
              </a:solidFill>
              <a:effectLst/>
              <a:uLnTx/>
              <a:uFillTx/>
              <a:latin typeface="Calibri"/>
              <a:ea typeface="+mn-ea"/>
              <a:cs typeface="+mn-cs"/>
            </a:endParaRPr>
          </a:p>
        </xdr:txBody>
      </xdr:sp>
    </xdr:grpSp>
    <xdr:clientData/>
  </xdr:twoCellAnchor>
  <xdr:twoCellAnchor>
    <xdr:from>
      <xdr:col>6</xdr:col>
      <xdr:colOff>381000</xdr:colOff>
      <xdr:row>41</xdr:row>
      <xdr:rowOff>38100</xdr:rowOff>
    </xdr:from>
    <xdr:to>
      <xdr:col>7</xdr:col>
      <xdr:colOff>219075</xdr:colOff>
      <xdr:row>41</xdr:row>
      <xdr:rowOff>323850</xdr:rowOff>
    </xdr:to>
    <xdr:grpSp>
      <xdr:nvGrpSpPr>
        <xdr:cNvPr id="13" name="Groupe 29"/>
        <xdr:cNvGrpSpPr>
          <a:grpSpLocks/>
        </xdr:cNvGrpSpPr>
      </xdr:nvGrpSpPr>
      <xdr:grpSpPr bwMode="auto">
        <a:xfrm>
          <a:off x="4709026" y="31888363"/>
          <a:ext cx="356102" cy="285750"/>
          <a:chOff x="6172198" y="1190624"/>
          <a:chExt cx="566353" cy="485446"/>
        </a:xfrm>
      </xdr:grpSpPr>
      <xdr:pic>
        <xdr:nvPicPr>
          <xdr:cNvPr id="14" name="Image 30"/>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661" t="7217" r="15083" b="18547"/>
          <a:stretch>
            <a:fillRect/>
          </a:stretch>
        </xdr:blipFill>
        <xdr:spPr bwMode="auto">
          <a:xfrm>
            <a:off x="6172198" y="1190624"/>
            <a:ext cx="566353" cy="485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15" name="ZoneTexte 14"/>
          <xdr:cNvSpPr txBox="1"/>
        </xdr:nvSpPr>
        <xdr:spPr>
          <a:xfrm>
            <a:off x="6544799" y="1433347"/>
            <a:ext cx="149040" cy="194178"/>
          </a:xfrm>
          <a:prstGeom prst="rect">
            <a:avLst/>
          </a:prstGeom>
          <a:noFill/>
          <a:ln w="9525" cmpd="sng">
            <a:no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050" b="1" i="0" u="none" strike="noStrike" kern="0" cap="none" spc="0" normalizeH="0" baseline="0" noProof="0">
              <a:ln>
                <a:noFill/>
              </a:ln>
              <a:solidFill>
                <a:srgbClr val="F79646">
                  <a:lumMod val="75000"/>
                </a:srgbClr>
              </a:solidFill>
              <a:effectLst/>
              <a:uLnTx/>
              <a:uFillTx/>
              <a:latin typeface="Calibri"/>
              <a:ea typeface="+mn-ea"/>
              <a:cs typeface="+mn-cs"/>
            </a:endParaRPr>
          </a:p>
        </xdr:txBody>
      </xdr:sp>
    </xdr:grpSp>
    <xdr:clientData/>
  </xdr:twoCellAnchor>
  <mc:AlternateContent xmlns:mc="http://schemas.openxmlformats.org/markup-compatibility/2006">
    <mc:Choice xmlns:a14="http://schemas.microsoft.com/office/drawing/2010/main" Requires="a14">
      <xdr:twoCellAnchor>
        <xdr:from>
          <xdr:col>7</xdr:col>
          <xdr:colOff>409575</xdr:colOff>
          <xdr:row>22</xdr:row>
          <xdr:rowOff>133350</xdr:rowOff>
        </xdr:from>
        <xdr:to>
          <xdr:col>7</xdr:col>
          <xdr:colOff>790575</xdr:colOff>
          <xdr:row>22</xdr:row>
          <xdr:rowOff>447675</xdr:rowOff>
        </xdr:to>
        <xdr:sp macro="" textlink="">
          <xdr:nvSpPr>
            <xdr:cNvPr id="2049" name="Object 1" hidden="1">
              <a:extLst>
                <a:ext uri="{63B3BB69-23CF-44E3-9099-C40C66FF867C}">
                  <a14:compatExt spid="_x0000_s204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19050</xdr:colOff>
          <xdr:row>41</xdr:row>
          <xdr:rowOff>66675</xdr:rowOff>
        </xdr:from>
        <xdr:to>
          <xdr:col>6</xdr:col>
          <xdr:colOff>304800</xdr:colOff>
          <xdr:row>41</xdr:row>
          <xdr:rowOff>295275</xdr:rowOff>
        </xdr:to>
        <xdr:sp macro="" textlink="">
          <xdr:nvSpPr>
            <xdr:cNvPr id="2050" name="Object 2" hidden="1">
              <a:extLst>
                <a:ext uri="{63B3BB69-23CF-44E3-9099-C40C66FF867C}">
                  <a14:compatExt spid="_x0000_s205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5</xdr:col>
      <xdr:colOff>95250</xdr:colOff>
      <xdr:row>42</xdr:row>
      <xdr:rowOff>95250</xdr:rowOff>
    </xdr:from>
    <xdr:to>
      <xdr:col>6</xdr:col>
      <xdr:colOff>180975</xdr:colOff>
      <xdr:row>42</xdr:row>
      <xdr:rowOff>466725</xdr:rowOff>
    </xdr:to>
    <xdr:grpSp>
      <xdr:nvGrpSpPr>
        <xdr:cNvPr id="18" name="Groupe 29"/>
        <xdr:cNvGrpSpPr>
          <a:grpSpLocks/>
        </xdr:cNvGrpSpPr>
      </xdr:nvGrpSpPr>
      <xdr:grpSpPr bwMode="auto">
        <a:xfrm>
          <a:off x="4055645" y="32296434"/>
          <a:ext cx="453356" cy="371475"/>
          <a:chOff x="6084489" y="1245945"/>
          <a:chExt cx="606866" cy="485446"/>
        </a:xfrm>
      </xdr:grpSpPr>
      <xdr:pic>
        <xdr:nvPicPr>
          <xdr:cNvPr id="19" name="Image 30"/>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661" t="7217" r="15083" b="18547"/>
          <a:stretch>
            <a:fillRect/>
          </a:stretch>
        </xdr:blipFill>
        <xdr:spPr bwMode="auto">
          <a:xfrm>
            <a:off x="6084489" y="1245945"/>
            <a:ext cx="566353" cy="485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0" name="ZoneTexte 19"/>
          <xdr:cNvSpPr txBox="1"/>
        </xdr:nvSpPr>
        <xdr:spPr>
          <a:xfrm>
            <a:off x="6555120" y="1445102"/>
            <a:ext cx="136235" cy="186710"/>
          </a:xfrm>
          <a:prstGeom prst="rect">
            <a:avLst/>
          </a:prstGeom>
          <a:noFill/>
          <a:ln w="9525" cmpd="sng">
            <a:no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050" b="1" i="0" u="none" strike="noStrike" kern="0" cap="none" spc="0" normalizeH="0" baseline="0" noProof="0">
              <a:ln>
                <a:noFill/>
              </a:ln>
              <a:solidFill>
                <a:srgbClr val="F79646">
                  <a:lumMod val="75000"/>
                </a:srgbClr>
              </a:solidFill>
              <a:effectLst/>
              <a:uLnTx/>
              <a:uFillTx/>
              <a:latin typeface="Calibri"/>
              <a:ea typeface="+mn-ea"/>
              <a:cs typeface="+mn-cs"/>
            </a:endParaRPr>
          </a:p>
        </xdr:txBody>
      </xdr:sp>
    </xdr:grpSp>
    <xdr:clientData/>
  </xdr:twoCellAnchor>
  <mc:AlternateContent xmlns:mc="http://schemas.openxmlformats.org/markup-compatibility/2006">
    <mc:Choice xmlns:a14="http://schemas.microsoft.com/office/drawing/2010/main" Requires="a14">
      <xdr:twoCellAnchor>
        <xdr:from>
          <xdr:col>3</xdr:col>
          <xdr:colOff>2447925</xdr:colOff>
          <xdr:row>42</xdr:row>
          <xdr:rowOff>133350</xdr:rowOff>
        </xdr:from>
        <xdr:to>
          <xdr:col>4</xdr:col>
          <xdr:colOff>352425</xdr:colOff>
          <xdr:row>42</xdr:row>
          <xdr:rowOff>514350</xdr:rowOff>
        </xdr:to>
        <xdr:sp macro="" textlink="">
          <xdr:nvSpPr>
            <xdr:cNvPr id="2051" name="Object 3" hidden="1">
              <a:extLst>
                <a:ext uri="{63B3BB69-23CF-44E3-9099-C40C66FF867C}">
                  <a14:compatExt spid="_x0000_s205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oneCellAnchor>
    <xdr:from>
      <xdr:col>31</xdr:col>
      <xdr:colOff>122961</xdr:colOff>
      <xdr:row>5</xdr:row>
      <xdr:rowOff>133350</xdr:rowOff>
    </xdr:from>
    <xdr:ext cx="462395" cy="502228"/>
    <xdr:sp macro="" textlink="">
      <xdr:nvSpPr>
        <xdr:cNvPr id="22" name="Shape 2"/>
        <xdr:cNvSpPr/>
      </xdr:nvSpPr>
      <xdr:spPr>
        <a:xfrm>
          <a:off x="23744961" y="942975"/>
          <a:ext cx="462395" cy="502228"/>
        </a:xfrm>
        <a:prstGeom prst="rect">
          <a:avLst/>
        </a:prstGeom>
        <a:solidFill>
          <a:srgbClr val="4F81BD"/>
        </a:solidFill>
        <a:ln w="19019">
          <a:solidFill>
            <a:srgbClr val="000000"/>
          </a:solidFill>
          <a:prstDash val="solid"/>
        </a:ln>
      </xdr:spPr>
      <xdr:txBody>
        <a:bodyPr vert="horz" wrap="square" lIns="870823170" tIns="870823170" rIns="870823170" bIns="870823170" anchor="ctr" anchorCtr="0" compatLnSpc="0"/>
        <a:lstStyle/>
        <a:p>
          <a:pPr marL="0" marR="0" lvl="0" indent="0" algn="ctr"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pt-PT" sz="1100" b="0" i="0" u="none" strike="noStrike" kern="0" cap="none" spc="0" baseline="0">
            <a:solidFill>
              <a:srgbClr val="000000"/>
            </a:solidFill>
            <a:uFillTx/>
            <a:latin typeface="Calibri"/>
          </a:endParaRPr>
        </a:p>
      </xdr:txBody>
    </xdr:sp>
    <xdr:clientData/>
  </xdr:oneCellAnchor>
  <xdr:oneCellAnchor>
    <xdr:from>
      <xdr:col>31</xdr:col>
      <xdr:colOff>119497</xdr:colOff>
      <xdr:row>6</xdr:row>
      <xdr:rowOff>147204</xdr:rowOff>
    </xdr:from>
    <xdr:ext cx="462395" cy="502228"/>
    <xdr:sp macro="" textlink="">
      <xdr:nvSpPr>
        <xdr:cNvPr id="23" name="Shape 2"/>
        <xdr:cNvSpPr/>
      </xdr:nvSpPr>
      <xdr:spPr>
        <a:xfrm>
          <a:off x="23741497" y="1118754"/>
          <a:ext cx="462395" cy="502228"/>
        </a:xfrm>
        <a:prstGeom prst="rect">
          <a:avLst/>
        </a:prstGeom>
        <a:solidFill>
          <a:srgbClr val="4F81BD"/>
        </a:solidFill>
        <a:ln w="19019">
          <a:solidFill>
            <a:srgbClr val="000000"/>
          </a:solidFill>
          <a:prstDash val="solid"/>
        </a:ln>
      </xdr:spPr>
      <xdr:txBody>
        <a:bodyPr vert="horz" wrap="square" lIns="870823170" tIns="870823170" rIns="870823170" bIns="870823170" anchor="ctr" anchorCtr="0" compatLnSpc="0"/>
        <a:lstStyle/>
        <a:p>
          <a:pPr marL="0" marR="0" lvl="0" indent="0" algn="ctr"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pt-PT" sz="1100" b="0" i="0" u="none" strike="noStrike" kern="0" cap="none" spc="0" baseline="0">
            <a:solidFill>
              <a:srgbClr val="000000"/>
            </a:solidFill>
            <a:uFillTx/>
            <a:latin typeface="Calibri"/>
          </a:endParaRPr>
        </a:p>
      </xdr:txBody>
    </xdr:sp>
    <xdr:clientData/>
  </xdr:oneCellAnchor>
  <xdr:oneCellAnchor>
    <xdr:from>
      <xdr:col>31</xdr:col>
      <xdr:colOff>116033</xdr:colOff>
      <xdr:row>7</xdr:row>
      <xdr:rowOff>143740</xdr:rowOff>
    </xdr:from>
    <xdr:ext cx="462395" cy="502228"/>
    <xdr:sp macro="" textlink="">
      <xdr:nvSpPr>
        <xdr:cNvPr id="24" name="Shape 2"/>
        <xdr:cNvSpPr/>
      </xdr:nvSpPr>
      <xdr:spPr>
        <a:xfrm>
          <a:off x="23738033" y="1277215"/>
          <a:ext cx="462395" cy="502228"/>
        </a:xfrm>
        <a:prstGeom prst="rect">
          <a:avLst/>
        </a:prstGeom>
        <a:solidFill>
          <a:srgbClr val="4F81BD"/>
        </a:solidFill>
        <a:ln w="19019">
          <a:solidFill>
            <a:srgbClr val="000000"/>
          </a:solidFill>
          <a:prstDash val="solid"/>
        </a:ln>
      </xdr:spPr>
      <xdr:txBody>
        <a:bodyPr vert="horz" wrap="square" lIns="870823170" tIns="870823170" rIns="870823170" bIns="870823170" anchor="ctr" anchorCtr="0" compatLnSpc="0"/>
        <a:lstStyle/>
        <a:p>
          <a:pPr marL="0" marR="0" lvl="0" indent="0" algn="ctr"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pt-PT" sz="1100" b="0" i="0" u="none" strike="noStrike" kern="0" cap="none" spc="0" baseline="0">
            <a:solidFill>
              <a:srgbClr val="000000"/>
            </a:solidFill>
            <a:uFillTx/>
            <a:latin typeface="Calibri"/>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TREMOIS\TREMOIS_Production_HAPP\LPA\LPA%20PSA%20-%20Suivi%20des%20audit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naubin/Downloads/fichier%20Audit%20de%20poste%20News%20Copie%20pour%20bilan%2013%2011%202019%20(1).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GMT-2019.06.12-22.01.16/TREMOIS/TREMOIS_Qualit&#233;/8-%20Syst&#232;me/3-%20Audits/3-%20Audit%20de%20poste%20-%20Audits%20process/Audit%20de%20Poste/Audit%20de%20poste%202018-2019/Plan%20d'actions-%20Audits%20de%20poste%202017-2018%20REV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TREMOIS\TREMOIS_Production\Outils%20Gap%20Leader\TRS%20PM1%20PM2%20JOUR.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Tremois2004\services\TREMOIS_Qualit&#233;\4-%20AQF%20Vie%20s&#233;rie\5-%20Plan%20de%20progr&#232;s%20fournisseurs%20(roadmap)\2-%20Indicateurs\FNR%2013\08-Aout\resultat04-13%20-%20PPM%20-%20PPM%206MG.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TREMOIS/TREMOIS_Production_HAPP/LPA/LPA%20PSA%20-%20Suivi%20des%20audits.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TREMOIS\TREMOIS_Qualit&#233;\8-%20Syst&#232;me\3-%20Audits\3-%20Audit%20de%20poste%20-%20Audits%20process\Audit%20de%20Poste\Audit%20de%20poste%202020\fichier%20Audit%20de%20poste%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uvel audit"/>
      <sheetName val="Grille Audit"/>
      <sheetName val="Indicator Board"/>
      <sheetName val="% cloture"/>
      <sheetName val="Liste choix"/>
      <sheetName val="NC par poste"/>
      <sheetName val="NC par niveau"/>
      <sheetName val="TDC pr récap audit"/>
      <sheetName val="Pareto des NC"/>
      <sheetName val="TOP 3 des NC"/>
      <sheetName val="Road Map per chapter"/>
      <sheetName val="question sécu"/>
      <sheetName val="Récap audit"/>
      <sheetName val="Résultats d'audits"/>
      <sheetName val="Réalisation"/>
      <sheetName val="Planning"/>
      <sheetName val="Grille Audit(A4)"/>
      <sheetName val="Aide aux questions"/>
      <sheetName val="PA"/>
      <sheetName val="Documents au poste"/>
      <sheetName val="Récap temps"/>
      <sheetName val="Global LPA"/>
      <sheetName val="LPA - JKT"/>
    </sheetNames>
    <sheetDataSet>
      <sheetData sheetId="0"/>
      <sheetData sheetId="1"/>
      <sheetData sheetId="2"/>
      <sheetData sheetId="3"/>
      <sheetData sheetId="4">
        <row r="2">
          <cell r="A2" t="str">
            <v>Meyer1</v>
          </cell>
          <cell r="C2" t="str">
            <v>1.Thermoformage, Moussage, Découpe</v>
          </cell>
          <cell r="G2" t="str">
            <v>A</v>
          </cell>
        </row>
        <row r="3">
          <cell r="A3" t="str">
            <v>Alpi</v>
          </cell>
          <cell r="C3" t="str">
            <v>2.Moussage, Découpe</v>
          </cell>
          <cell r="G3" t="str">
            <v>B</v>
          </cell>
        </row>
        <row r="4">
          <cell r="A4" t="str">
            <v>M5-M6</v>
          </cell>
          <cell r="C4" t="str">
            <v>3. Découpe, Finition, Encollage, Conditionnement</v>
          </cell>
          <cell r="G4" t="str">
            <v>C</v>
          </cell>
        </row>
        <row r="5">
          <cell r="A5" t="str">
            <v>C10</v>
          </cell>
          <cell r="C5" t="str">
            <v>PM3 - Moussage, découpe, finition, encollage, conditionnement</v>
          </cell>
          <cell r="G5" t="str">
            <v>D</v>
          </cell>
        </row>
      </sheetData>
      <sheetData sheetId="5"/>
      <sheetData sheetId="6"/>
      <sheetData sheetId="7"/>
      <sheetData sheetId="8"/>
      <sheetData sheetId="9"/>
      <sheetData sheetId="10"/>
      <sheetData sheetId="11"/>
      <sheetData sheetId="12"/>
      <sheetData sheetId="13"/>
      <sheetData sheetId="14"/>
      <sheetData sheetId="15"/>
      <sheetData sheetId="16">
        <row r="7">
          <cell r="BH7" t="str">
            <v>1.Thermoformage,
Moussage,Découpe</v>
          </cell>
          <cell r="BI7" t="str">
            <v>Alpi</v>
          </cell>
          <cell r="BJ7" t="str">
            <v>M5 - PDR</v>
          </cell>
        </row>
        <row r="8">
          <cell r="BH8" t="str">
            <v>2.Moussage, Découpe</v>
          </cell>
          <cell r="BI8" t="str">
            <v>JKT</v>
          </cell>
          <cell r="BJ8" t="str">
            <v>M6 - Nappage</v>
          </cell>
        </row>
        <row r="9">
          <cell r="BH9" t="str">
            <v>3. Découpe, Finition, Encollage, Conditionnement</v>
          </cell>
          <cell r="BJ9" t="str">
            <v>M6 - Découpe</v>
          </cell>
        </row>
        <row r="10">
          <cell r="BH10" t="str">
            <v>PM3 - Moussage, découpe, finition, encollage, conditionnement</v>
          </cell>
        </row>
      </sheetData>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uvel audit"/>
      <sheetName val="Grille Audit"/>
      <sheetName val="Plan d'actions"/>
      <sheetName val="stats"/>
      <sheetName val="Récap audit"/>
      <sheetName val="Taux de couverture"/>
      <sheetName val="TCD respect délai"/>
      <sheetName val="TCD auditeur-superviseur"/>
      <sheetName val="TCD NC par thème et par mois"/>
      <sheetName val="TCD OK &amp; NOK par audit et ligne"/>
      <sheetName val="Liste choix"/>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gles de mise en oeuvre"/>
      <sheetName val="Indicateur GAP 3équipes"/>
      <sheetName val="Suivi Audits"/>
      <sheetName val="Analyse NC"/>
      <sheetName val="suivisbb"/>
      <sheetName val="Listes"/>
    </sheetNames>
    <sheetDataSet>
      <sheetData sheetId="0"/>
      <sheetData sheetId="1"/>
      <sheetData sheetId="2"/>
      <sheetData sheetId="3"/>
      <sheetData sheetId="4"/>
      <sheetData sheetId="5">
        <row r="4">
          <cell r="B4" t="str">
            <v>Port des EPI  (Equipement de Protection Individuelle)</v>
          </cell>
        </row>
        <row r="5">
          <cell r="B5" t="str">
            <v>Moyens de secours disponibles</v>
          </cell>
        </row>
        <row r="6">
          <cell r="B6" t="str">
            <v>Armoires électiques verouillées</v>
          </cell>
        </row>
        <row r="7">
          <cell r="B7" t="str">
            <v>Etat et stockage des matériels</v>
          </cell>
        </row>
        <row r="8">
          <cell r="B8" t="str">
            <v>Habilitations HSE</v>
          </cell>
        </row>
        <row r="9">
          <cell r="B9" t="str">
            <v>Nb de rappel(s) de sécurité suite à attitude ou geste à risque sur la ligne de fabrication</v>
          </cell>
        </row>
        <row r="10">
          <cell r="B10" t="str">
            <v>La documentation opérationnelle est affichée au poste et à jour</v>
          </cell>
        </row>
        <row r="11">
          <cell r="B11" t="str">
            <v>Les Alertes, Incidents, PAR et/ou Derogation en vigueur sont affichés au poste et à jour</v>
          </cell>
        </row>
        <row r="12">
          <cell r="B12" t="str">
            <v>le chemin de contrôle est respecté</v>
          </cell>
        </row>
        <row r="13">
          <cell r="B13" t="str">
            <v xml:space="preserve">La gamme de fabrication est respectée </v>
          </cell>
        </row>
        <row r="14">
          <cell r="B14" t="str">
            <v>La fiche de conditionnement est respectée.</v>
          </cell>
        </row>
        <row r="15">
          <cell r="B15" t="str">
            <v>Les fiches défauts (défauthèque, retouches…)sont respectées</v>
          </cell>
        </row>
        <row r="16">
          <cell r="B16" t="str">
            <v>Les Alertes, Incidents, PAR et/ou Derogationen vigueur sont connus, pris en compte</v>
          </cell>
        </row>
        <row r="17">
          <cell r="B17" t="str">
            <v>Les résultats de contrôle sont enregistrés et la fréquence est respectée (si demandée).</v>
          </cell>
        </row>
        <row r="18">
          <cell r="B18" t="str">
            <v xml:space="preserve">Les règles d'identification sont respectées </v>
          </cell>
        </row>
        <row r="19">
          <cell r="B19" t="str">
            <v>Les flux de production sont respectés ( ex : rangement composants/PF)</v>
          </cell>
        </row>
        <row r="20">
          <cell r="B20" t="str">
            <v>Le traitement des anomalies est connu et respecté</v>
          </cell>
        </row>
        <row r="21">
          <cell r="B21" t="str">
            <v>La check list "top départ" est appliquée et renseignée.</v>
          </cell>
        </row>
        <row r="22">
          <cell r="B22" t="str">
            <v>L'opérateur est habilité</v>
          </cell>
        </row>
        <row r="23">
          <cell r="B23" t="str">
            <v>La maintenance de 1er niveau est réalisée conforménent au planning.</v>
          </cell>
        </row>
        <row r="24">
          <cell r="B24" t="str">
            <v>Les moyens de production et de contrôle sont en état.</v>
          </cell>
        </row>
        <row r="25">
          <cell r="B25" t="str">
            <v>Le poka yoké est en état</v>
          </cell>
        </row>
        <row r="26">
          <cell r="B26" t="str">
            <v>Les postes sont adaptés et en état</v>
          </cell>
        </row>
        <row r="27">
          <cell r="B27" t="str">
            <v>Respect du tri des déchets</v>
          </cell>
        </row>
        <row r="28">
          <cell r="B28" t="str">
            <v>Identification et Stockages des produits chimiques</v>
          </cell>
        </row>
        <row r="29">
          <cell r="B29" t="str">
            <v>Gaspillages</v>
          </cell>
        </row>
        <row r="30">
          <cell r="B30" t="str">
            <v>Aspect</v>
          </cell>
        </row>
        <row r="31">
          <cell r="B31" t="str">
            <v>Dimensionnel</v>
          </cell>
        </row>
        <row r="32">
          <cell r="B32" t="str">
            <v>Conformité marquage pièce</v>
          </cell>
        </row>
        <row r="33">
          <cell r="B33" t="str">
            <v>Conformité étiquetage ontenant</v>
          </cell>
        </row>
        <row r="34">
          <cell r="B34" t="str">
            <v>Conformité conditionnement</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S mensuel et hebdo"/>
      <sheetName val="DONNEES ZAP"/>
      <sheetName val="TRS jour"/>
      <sheetName val="Données Rebuts"/>
    </sheetNames>
    <sheetDataSet>
      <sheetData sheetId="0"/>
      <sheetData sheetId="1">
        <row r="7">
          <cell r="C7">
            <v>1</v>
          </cell>
        </row>
      </sheetData>
      <sheetData sheetId="2"/>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sultat"/>
      <sheetName val="Retour"/>
      <sheetName val="Achat"/>
      <sheetName val="Défauts"/>
      <sheetName val="Incident"/>
    </sheetNames>
    <sheetDataSet>
      <sheetData sheetId="0">
        <row r="24">
          <cell r="D24" t="str">
            <v>Fournisseur</v>
          </cell>
        </row>
      </sheetData>
      <sheetData sheetId="1" refreshError="1"/>
      <sheetData sheetId="2" refreshError="1"/>
      <sheetData sheetId="3" refreshError="1"/>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estion sécu"/>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uvel audit"/>
      <sheetName val="Grille Audit"/>
      <sheetName val="Plan d'actions"/>
      <sheetName val="Stats bilan"/>
      <sheetName val="Récap audit"/>
      <sheetName val="Taux de couverture"/>
      <sheetName val="TCD respect délai"/>
      <sheetName val="TCD auditeur-superviseur"/>
      <sheetName val="TCD NC par thème et par mois"/>
      <sheetName val="TCD OK &amp; NOK par audit et ligne"/>
      <sheetName val="Liste choix"/>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13" Type="http://schemas.openxmlformats.org/officeDocument/2006/relationships/control" Target="../activeX/activeX1.xml"/><Relationship Id="rId3" Type="http://schemas.openxmlformats.org/officeDocument/2006/relationships/vmlDrawing" Target="../drawings/vmlDrawing1.vml"/><Relationship Id="rId7" Type="http://schemas.openxmlformats.org/officeDocument/2006/relationships/oleObject" Target="../embeddings/oleObject3.bin"/><Relationship Id="rId12" Type="http://schemas.openxmlformats.org/officeDocument/2006/relationships/oleObject" Target="../embeddings/oleObject7.bin"/><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oleObject" Target="../embeddings/oleObject2.bin"/><Relationship Id="rId11" Type="http://schemas.openxmlformats.org/officeDocument/2006/relationships/oleObject" Target="../embeddings/oleObject6.bin"/><Relationship Id="rId5" Type="http://schemas.openxmlformats.org/officeDocument/2006/relationships/image" Target="../media/image1.png"/><Relationship Id="rId10" Type="http://schemas.openxmlformats.org/officeDocument/2006/relationships/oleObject" Target="../embeddings/oleObject5.bin"/><Relationship Id="rId4" Type="http://schemas.openxmlformats.org/officeDocument/2006/relationships/oleObject" Target="../embeddings/oleObject1.bin"/><Relationship Id="rId9" Type="http://schemas.openxmlformats.org/officeDocument/2006/relationships/oleObject" Target="../embeddings/oleObject4.bin"/><Relationship Id="rId14"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oleObject" Target="../embeddings/oleObject10.bin"/><Relationship Id="rId2" Type="http://schemas.openxmlformats.org/officeDocument/2006/relationships/drawing" Target="../drawings/drawing2.xml"/><Relationship Id="rId1" Type="http://schemas.openxmlformats.org/officeDocument/2006/relationships/printerSettings" Target="../printerSettings/printerSettings6.bin"/><Relationship Id="rId6" Type="http://schemas.openxmlformats.org/officeDocument/2006/relationships/oleObject" Target="../embeddings/oleObject9.bin"/><Relationship Id="rId5" Type="http://schemas.openxmlformats.org/officeDocument/2006/relationships/image" Target="../media/image1.png"/><Relationship Id="rId4" Type="http://schemas.openxmlformats.org/officeDocument/2006/relationships/oleObject" Target="../embeddings/oleObject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O63"/>
  <sheetViews>
    <sheetView showGridLines="0" tabSelected="1" zoomScale="70" zoomScaleNormal="70" workbookViewId="0">
      <selection activeCell="C3" sqref="C3:F3"/>
    </sheetView>
  </sheetViews>
  <sheetFormatPr baseColWidth="10" defaultRowHeight="18.75" x14ac:dyDescent="0.3"/>
  <cols>
    <col min="1" max="1" width="13.85546875" style="260" customWidth="1"/>
    <col min="2" max="2" width="51.28515625" customWidth="1"/>
    <col min="3" max="6" width="7.42578125" customWidth="1"/>
    <col min="7" max="7" width="47" customWidth="1"/>
    <col min="8" max="8" width="43.28515625" customWidth="1"/>
    <col min="9" max="9" width="16.5703125" customWidth="1"/>
    <col min="10" max="10" width="17.85546875" customWidth="1"/>
    <col min="11" max="11" width="18.42578125" customWidth="1"/>
  </cols>
  <sheetData>
    <row r="1" spans="1:11" ht="40.5" customHeight="1" thickBot="1" x14ac:dyDescent="0.3">
      <c r="A1" s="249" t="s">
        <v>424</v>
      </c>
      <c r="B1" s="255"/>
      <c r="C1" s="421" t="s">
        <v>352</v>
      </c>
      <c r="D1" s="421"/>
      <c r="E1" s="421"/>
      <c r="F1" s="421"/>
      <c r="G1" s="421"/>
      <c r="H1" s="421"/>
      <c r="I1" s="421"/>
      <c r="J1" s="421"/>
      <c r="K1" s="422"/>
    </row>
    <row r="2" spans="1:11" ht="44.25" customHeight="1" thickBot="1" x14ac:dyDescent="0.3">
      <c r="A2" s="414" t="s">
        <v>0</v>
      </c>
      <c r="B2" s="248" t="s">
        <v>2</v>
      </c>
      <c r="C2" s="423" t="s">
        <v>384</v>
      </c>
      <c r="D2" s="424"/>
      <c r="E2" s="424"/>
      <c r="F2" s="425"/>
      <c r="G2" s="248" t="s">
        <v>344</v>
      </c>
      <c r="H2" s="214" t="s">
        <v>204</v>
      </c>
      <c r="I2" s="250" t="s">
        <v>4</v>
      </c>
      <c r="J2" s="426" t="s">
        <v>146</v>
      </c>
      <c r="K2" s="427"/>
    </row>
    <row r="3" spans="1:11" ht="44.25" customHeight="1" thickBot="1" x14ac:dyDescent="0.3">
      <c r="A3" s="415"/>
      <c r="B3" s="250" t="s">
        <v>5</v>
      </c>
      <c r="C3" s="428" t="s">
        <v>20</v>
      </c>
      <c r="D3" s="429"/>
      <c r="E3" s="429"/>
      <c r="F3" s="430"/>
      <c r="G3" s="215" t="s">
        <v>6</v>
      </c>
      <c r="H3" s="216">
        <v>43861</v>
      </c>
      <c r="I3" s="213" t="s">
        <v>7</v>
      </c>
      <c r="J3" s="417" t="s">
        <v>425</v>
      </c>
      <c r="K3" s="420"/>
    </row>
    <row r="4" spans="1:11" ht="33" customHeight="1" thickBot="1" x14ac:dyDescent="0.3">
      <c r="A4" s="416"/>
      <c r="B4" s="251" t="s">
        <v>8</v>
      </c>
      <c r="C4" s="417" t="s">
        <v>380</v>
      </c>
      <c r="D4" s="418"/>
      <c r="E4" s="418"/>
      <c r="F4" s="418"/>
      <c r="G4" s="418"/>
      <c r="H4" s="261" t="s">
        <v>291</v>
      </c>
      <c r="I4" s="419" t="s">
        <v>422</v>
      </c>
      <c r="J4" s="418"/>
      <c r="K4" s="420"/>
    </row>
    <row r="5" spans="1:11" s="225" customFormat="1" ht="34.5" customHeight="1" thickBot="1" x14ac:dyDescent="0.3">
      <c r="A5" s="256" t="s">
        <v>9</v>
      </c>
      <c r="B5" s="217" t="s">
        <v>10</v>
      </c>
      <c r="C5" s="218" t="s">
        <v>11</v>
      </c>
      <c r="D5" s="219" t="s">
        <v>12</v>
      </c>
      <c r="E5" s="220" t="s">
        <v>13</v>
      </c>
      <c r="F5" s="221" t="s">
        <v>14</v>
      </c>
      <c r="G5" s="222" t="s">
        <v>289</v>
      </c>
      <c r="H5" s="223" t="s">
        <v>16</v>
      </c>
      <c r="I5" s="224" t="s">
        <v>17</v>
      </c>
      <c r="J5" s="433" t="s">
        <v>18</v>
      </c>
      <c r="K5" s="434"/>
    </row>
    <row r="6" spans="1:11" s="225" customFormat="1" ht="21.95" customHeight="1" thickBot="1" x14ac:dyDescent="0.3">
      <c r="A6" s="257" t="s">
        <v>19</v>
      </c>
      <c r="B6" s="226"/>
      <c r="C6" s="226"/>
      <c r="D6" s="226"/>
      <c r="E6" s="226"/>
      <c r="F6" s="226"/>
      <c r="G6" s="227"/>
      <c r="H6" s="227"/>
      <c r="I6" s="227"/>
      <c r="J6" s="227"/>
      <c r="K6" s="228"/>
    </row>
    <row r="7" spans="1:11" s="225" customFormat="1" ht="21.95" customHeight="1" thickBot="1" x14ac:dyDescent="0.3">
      <c r="A7" s="258" t="s">
        <v>20</v>
      </c>
      <c r="B7" s="226" t="s">
        <v>21</v>
      </c>
      <c r="C7" s="226"/>
      <c r="D7" s="226"/>
      <c r="E7" s="226"/>
      <c r="F7" s="226"/>
      <c r="G7" s="227"/>
      <c r="H7" s="227"/>
      <c r="I7" s="227"/>
      <c r="J7" s="227"/>
      <c r="K7" s="228"/>
    </row>
    <row r="8" spans="1:11" s="235" customFormat="1" ht="34.5" customHeight="1" x14ac:dyDescent="0.25">
      <c r="A8" s="308" t="s">
        <v>303</v>
      </c>
      <c r="B8" s="313" t="s">
        <v>22</v>
      </c>
      <c r="C8" s="230" t="s">
        <v>423</v>
      </c>
      <c r="D8" s="231"/>
      <c r="E8" s="232"/>
      <c r="F8" s="233"/>
      <c r="G8" s="234"/>
      <c r="H8" s="398"/>
      <c r="I8" s="399"/>
      <c r="J8" s="431"/>
      <c r="K8" s="432"/>
    </row>
    <row r="9" spans="1:11" s="235" customFormat="1" ht="34.5" customHeight="1" x14ac:dyDescent="0.25">
      <c r="A9" s="309" t="s">
        <v>304</v>
      </c>
      <c r="B9" s="314" t="s">
        <v>23</v>
      </c>
      <c r="C9" s="237" t="s">
        <v>423</v>
      </c>
      <c r="D9" s="238"/>
      <c r="E9" s="239"/>
      <c r="F9" s="240"/>
      <c r="G9" s="234"/>
      <c r="H9" s="398"/>
      <c r="I9" s="399"/>
      <c r="J9" s="431"/>
      <c r="K9" s="432"/>
    </row>
    <row r="10" spans="1:11" s="235" customFormat="1" ht="34.5" customHeight="1" x14ac:dyDescent="0.25">
      <c r="A10" s="309" t="s">
        <v>305</v>
      </c>
      <c r="B10" s="314" t="s">
        <v>24</v>
      </c>
      <c r="C10" s="237" t="s">
        <v>423</v>
      </c>
      <c r="D10" s="238"/>
      <c r="E10" s="239"/>
      <c r="F10" s="240"/>
      <c r="G10" s="234"/>
      <c r="H10" s="398"/>
      <c r="I10" s="399"/>
      <c r="J10" s="431"/>
      <c r="K10" s="432"/>
    </row>
    <row r="11" spans="1:11" s="235" customFormat="1" ht="34.5" customHeight="1" x14ac:dyDescent="0.25">
      <c r="A11" s="309" t="s">
        <v>306</v>
      </c>
      <c r="B11" s="314" t="s">
        <v>25</v>
      </c>
      <c r="C11" s="237" t="s">
        <v>423</v>
      </c>
      <c r="D11" s="238"/>
      <c r="E11" s="239"/>
      <c r="F11" s="240"/>
      <c r="G11" s="234"/>
      <c r="H11" s="398"/>
      <c r="I11" s="399"/>
      <c r="J11" s="431"/>
      <c r="K11" s="432"/>
    </row>
    <row r="12" spans="1:11" s="235" customFormat="1" ht="34.5" customHeight="1" x14ac:dyDescent="0.25">
      <c r="A12" s="309" t="s">
        <v>307</v>
      </c>
      <c r="B12" s="314" t="s">
        <v>26</v>
      </c>
      <c r="C12" s="237" t="s">
        <v>423</v>
      </c>
      <c r="D12" s="238"/>
      <c r="E12" s="239"/>
      <c r="F12" s="240"/>
      <c r="G12" s="234"/>
      <c r="H12" s="398"/>
      <c r="I12" s="399"/>
      <c r="J12" s="431"/>
      <c r="K12" s="432"/>
    </row>
    <row r="13" spans="1:11" s="235" customFormat="1" ht="34.5" customHeight="1" x14ac:dyDescent="0.25">
      <c r="A13" s="309" t="s">
        <v>308</v>
      </c>
      <c r="B13" s="314" t="s">
        <v>27</v>
      </c>
      <c r="C13" s="237" t="s">
        <v>423</v>
      </c>
      <c r="D13" s="238"/>
      <c r="E13" s="239"/>
      <c r="F13" s="240"/>
      <c r="G13" s="234"/>
      <c r="H13" s="398"/>
      <c r="I13" s="674"/>
      <c r="J13" s="431"/>
      <c r="K13" s="432"/>
    </row>
    <row r="14" spans="1:11" s="235" customFormat="1" ht="34.5" customHeight="1" x14ac:dyDescent="0.25">
      <c r="A14" s="309" t="s">
        <v>309</v>
      </c>
      <c r="B14" s="314" t="s">
        <v>28</v>
      </c>
      <c r="C14" s="237" t="s">
        <v>423</v>
      </c>
      <c r="D14" s="241"/>
      <c r="E14" s="239"/>
      <c r="F14" s="240"/>
      <c r="G14" s="234"/>
      <c r="H14" s="398"/>
      <c r="I14" s="400"/>
      <c r="J14" s="431"/>
      <c r="K14" s="432"/>
    </row>
    <row r="15" spans="1:11" s="235" customFormat="1" ht="34.5" customHeight="1" x14ac:dyDescent="0.25">
      <c r="A15" s="309" t="s">
        <v>310</v>
      </c>
      <c r="B15" s="314" t="s">
        <v>29</v>
      </c>
      <c r="C15" s="237" t="s">
        <v>423</v>
      </c>
      <c r="D15" s="238"/>
      <c r="E15" s="239"/>
      <c r="F15" s="240"/>
      <c r="G15" s="234"/>
      <c r="H15" s="398"/>
      <c r="I15" s="399"/>
      <c r="J15" s="431"/>
      <c r="K15" s="432"/>
    </row>
    <row r="16" spans="1:11" s="235" customFormat="1" ht="34.5" customHeight="1" thickBot="1" x14ac:dyDescent="0.3">
      <c r="A16" s="309" t="s">
        <v>311</v>
      </c>
      <c r="B16" s="315" t="s">
        <v>30</v>
      </c>
      <c r="C16" s="243" t="s">
        <v>423</v>
      </c>
      <c r="D16" s="244"/>
      <c r="E16" s="245"/>
      <c r="F16" s="246"/>
      <c r="G16" s="234"/>
      <c r="H16" s="398"/>
      <c r="I16" s="400"/>
      <c r="J16" s="431"/>
      <c r="K16" s="432"/>
    </row>
    <row r="17" spans="1:11" ht="21.95" customHeight="1" thickBot="1" x14ac:dyDescent="0.3">
      <c r="A17" s="258" t="s">
        <v>31</v>
      </c>
      <c r="B17" s="1" t="s">
        <v>32</v>
      </c>
      <c r="C17" s="11"/>
      <c r="D17" s="1"/>
      <c r="E17" s="1"/>
      <c r="F17" s="1"/>
      <c r="G17" s="291"/>
      <c r="H17" s="291"/>
      <c r="I17" s="291"/>
      <c r="J17" s="291"/>
      <c r="K17" s="292"/>
    </row>
    <row r="18" spans="1:11" ht="34.5" customHeight="1" x14ac:dyDescent="0.25">
      <c r="A18" s="310" t="s">
        <v>312</v>
      </c>
      <c r="B18" s="247" t="s">
        <v>33</v>
      </c>
      <c r="C18" s="12" t="s">
        <v>423</v>
      </c>
      <c r="D18" s="13"/>
      <c r="E18" s="14"/>
      <c r="F18" s="205"/>
      <c r="G18" s="293"/>
      <c r="H18" s="401"/>
      <c r="I18" s="402"/>
      <c r="J18" s="437"/>
      <c r="K18" s="438"/>
    </row>
    <row r="19" spans="1:11" ht="34.5" customHeight="1" thickBot="1" x14ac:dyDescent="0.3">
      <c r="A19" s="311" t="s">
        <v>313</v>
      </c>
      <c r="B19" s="242" t="s">
        <v>34</v>
      </c>
      <c r="C19" s="8" t="s">
        <v>423</v>
      </c>
      <c r="D19" s="9"/>
      <c r="E19" s="10"/>
      <c r="F19" s="204"/>
      <c r="G19" s="294"/>
      <c r="H19" s="403"/>
      <c r="I19" s="404"/>
      <c r="J19" s="439"/>
      <c r="K19" s="440"/>
    </row>
    <row r="20" spans="1:11" ht="21.95" customHeight="1" thickBot="1" x14ac:dyDescent="0.3">
      <c r="A20" s="258" t="s">
        <v>35</v>
      </c>
      <c r="B20" s="1" t="s">
        <v>36</v>
      </c>
      <c r="C20" s="11"/>
      <c r="D20" s="1"/>
      <c r="E20" s="1"/>
      <c r="F20" s="1"/>
      <c r="G20" s="291"/>
      <c r="H20" s="291"/>
      <c r="I20" s="291"/>
      <c r="J20" s="291"/>
      <c r="K20" s="292"/>
    </row>
    <row r="21" spans="1:11" ht="34.5" customHeight="1" x14ac:dyDescent="0.25">
      <c r="A21" s="308" t="s">
        <v>314</v>
      </c>
      <c r="B21" s="229" t="s">
        <v>37</v>
      </c>
      <c r="C21" s="2" t="s">
        <v>423</v>
      </c>
      <c r="D21" s="3"/>
      <c r="E21" s="4"/>
      <c r="F21" s="202"/>
      <c r="G21" s="295"/>
      <c r="H21" s="398"/>
      <c r="I21" s="399"/>
      <c r="J21" s="431"/>
      <c r="K21" s="432"/>
    </row>
    <row r="22" spans="1:11" ht="34.5" customHeight="1" x14ac:dyDescent="0.25">
      <c r="A22" s="309" t="s">
        <v>315</v>
      </c>
      <c r="B22" s="236" t="s">
        <v>38</v>
      </c>
      <c r="C22" s="5" t="s">
        <v>423</v>
      </c>
      <c r="D22" s="6"/>
      <c r="E22" s="7"/>
      <c r="F22" s="203"/>
      <c r="G22" s="234"/>
      <c r="H22" s="398"/>
      <c r="I22" s="399"/>
      <c r="J22" s="431"/>
      <c r="K22" s="432"/>
    </row>
    <row r="23" spans="1:11" ht="34.5" customHeight="1" thickBot="1" x14ac:dyDescent="0.3">
      <c r="A23" s="311" t="s">
        <v>316</v>
      </c>
      <c r="B23" s="242" t="s">
        <v>39</v>
      </c>
      <c r="C23" s="8" t="s">
        <v>423</v>
      </c>
      <c r="D23" s="9"/>
      <c r="E23" s="10"/>
      <c r="F23" s="204"/>
      <c r="G23" s="234"/>
      <c r="H23" s="398"/>
      <c r="I23" s="400"/>
      <c r="J23" s="431"/>
      <c r="K23" s="432"/>
    </row>
    <row r="24" spans="1:11" ht="21.95" customHeight="1" thickBot="1" x14ac:dyDescent="0.3">
      <c r="A24" s="258" t="s">
        <v>40</v>
      </c>
      <c r="B24" s="1" t="s">
        <v>41</v>
      </c>
      <c r="C24" s="11"/>
      <c r="D24" s="1"/>
      <c r="E24" s="1"/>
      <c r="F24" s="1"/>
      <c r="G24" s="291"/>
      <c r="H24" s="291"/>
      <c r="I24" s="291"/>
      <c r="J24" s="291"/>
      <c r="K24" s="292"/>
    </row>
    <row r="25" spans="1:11" ht="34.5" customHeight="1" x14ac:dyDescent="0.25">
      <c r="A25" s="308" t="s">
        <v>317</v>
      </c>
      <c r="B25" s="229" t="s">
        <v>42</v>
      </c>
      <c r="C25" s="2" t="s">
        <v>423</v>
      </c>
      <c r="D25" s="3"/>
      <c r="E25" s="4"/>
      <c r="F25" s="202"/>
      <c r="G25" s="234"/>
      <c r="H25" s="398"/>
      <c r="I25" s="399"/>
      <c r="J25" s="431"/>
      <c r="K25" s="432"/>
    </row>
    <row r="26" spans="1:11" ht="34.5" customHeight="1" thickBot="1" x14ac:dyDescent="0.3">
      <c r="A26" s="310" t="s">
        <v>318</v>
      </c>
      <c r="B26" s="252" t="s">
        <v>43</v>
      </c>
      <c r="C26" s="15" t="s">
        <v>423</v>
      </c>
      <c r="D26" s="16"/>
      <c r="E26" s="17"/>
      <c r="F26" s="206"/>
      <c r="G26" s="234"/>
      <c r="H26" s="398"/>
      <c r="I26" s="399"/>
      <c r="J26" s="431"/>
      <c r="K26" s="432"/>
    </row>
    <row r="27" spans="1:11" ht="21.95" customHeight="1" thickBot="1" x14ac:dyDescent="0.3">
      <c r="A27" s="258" t="s">
        <v>44</v>
      </c>
      <c r="B27" s="1" t="s">
        <v>45</v>
      </c>
      <c r="C27" s="11"/>
      <c r="D27" s="1"/>
      <c r="E27" s="1"/>
      <c r="F27" s="1"/>
      <c r="G27" s="291"/>
      <c r="H27" s="291"/>
      <c r="I27" s="291"/>
      <c r="J27" s="291"/>
      <c r="K27" s="292"/>
    </row>
    <row r="28" spans="1:11" ht="34.5" customHeight="1" x14ac:dyDescent="0.25">
      <c r="A28" s="308" t="s">
        <v>319</v>
      </c>
      <c r="B28" s="229" t="s">
        <v>46</v>
      </c>
      <c r="C28" s="2" t="s">
        <v>423</v>
      </c>
      <c r="D28" s="3"/>
      <c r="E28" s="4"/>
      <c r="F28" s="202"/>
      <c r="G28" s="234"/>
      <c r="H28" s="398"/>
      <c r="I28" s="399"/>
      <c r="J28" s="431"/>
      <c r="K28" s="432"/>
    </row>
    <row r="29" spans="1:11" ht="46.5" customHeight="1" thickBot="1" x14ac:dyDescent="0.3">
      <c r="A29" s="309" t="s">
        <v>320</v>
      </c>
      <c r="B29" s="236" t="s">
        <v>47</v>
      </c>
      <c r="C29" s="5" t="s">
        <v>423</v>
      </c>
      <c r="D29" s="6"/>
      <c r="E29" s="7"/>
      <c r="F29" s="203"/>
      <c r="G29" s="234"/>
      <c r="H29" s="398"/>
      <c r="I29" s="399"/>
      <c r="J29" s="431"/>
      <c r="K29" s="432"/>
    </row>
    <row r="30" spans="1:11" ht="34.5" hidden="1" customHeight="1" thickBot="1" x14ac:dyDescent="0.3">
      <c r="A30" s="311" t="s">
        <v>321</v>
      </c>
      <c r="B30" s="242" t="s">
        <v>48</v>
      </c>
      <c r="C30" s="8"/>
      <c r="D30" s="9"/>
      <c r="E30" s="10"/>
      <c r="F30" s="204"/>
      <c r="G30" s="296"/>
      <c r="H30" s="316"/>
      <c r="I30" s="317"/>
      <c r="J30" s="441"/>
      <c r="K30" s="442"/>
    </row>
    <row r="31" spans="1:11" ht="21.95" customHeight="1" thickBot="1" x14ac:dyDescent="0.3">
      <c r="A31" s="258" t="s">
        <v>49</v>
      </c>
      <c r="B31" s="1" t="s">
        <v>50</v>
      </c>
      <c r="C31" s="11"/>
      <c r="D31" s="1"/>
      <c r="E31" s="1"/>
      <c r="F31" s="1"/>
      <c r="G31" s="291"/>
      <c r="H31" s="291"/>
      <c r="I31" s="291"/>
      <c r="J31" s="291"/>
      <c r="K31" s="292"/>
    </row>
    <row r="32" spans="1:11" ht="34.5" customHeight="1" x14ac:dyDescent="0.25">
      <c r="A32" s="308" t="s">
        <v>322</v>
      </c>
      <c r="B32" s="229" t="s">
        <v>51</v>
      </c>
      <c r="C32" s="2" t="s">
        <v>423</v>
      </c>
      <c r="D32" s="3"/>
      <c r="E32" s="4"/>
      <c r="F32" s="202"/>
      <c r="G32" s="276"/>
      <c r="H32" s="405"/>
      <c r="I32" s="406"/>
      <c r="J32" s="443"/>
      <c r="K32" s="444"/>
    </row>
    <row r="33" spans="1:11" ht="34.5" customHeight="1" x14ac:dyDescent="0.25">
      <c r="A33" s="309" t="s">
        <v>323</v>
      </c>
      <c r="B33" s="236" t="s">
        <v>52</v>
      </c>
      <c r="C33" s="5" t="s">
        <v>423</v>
      </c>
      <c r="D33" s="6"/>
      <c r="E33" s="7"/>
      <c r="F33" s="203"/>
      <c r="G33" s="297"/>
      <c r="H33" s="398"/>
      <c r="I33" s="399"/>
      <c r="J33" s="431"/>
      <c r="K33" s="432"/>
    </row>
    <row r="34" spans="1:11" ht="34.5" customHeight="1" thickBot="1" x14ac:dyDescent="0.3">
      <c r="A34" s="311" t="s">
        <v>324</v>
      </c>
      <c r="B34" s="242" t="s">
        <v>53</v>
      </c>
      <c r="C34" s="8" t="s">
        <v>423</v>
      </c>
      <c r="D34" s="9"/>
      <c r="E34" s="10"/>
      <c r="F34" s="204"/>
      <c r="G34" s="298"/>
      <c r="H34" s="403"/>
      <c r="I34" s="407"/>
      <c r="J34" s="439"/>
      <c r="K34" s="440"/>
    </row>
    <row r="35" spans="1:11" ht="21.95" customHeight="1" thickBot="1" x14ac:dyDescent="0.3">
      <c r="A35" s="258" t="s">
        <v>54</v>
      </c>
      <c r="B35" s="1" t="s">
        <v>55</v>
      </c>
      <c r="C35" s="11"/>
      <c r="D35" s="1"/>
      <c r="E35" s="1"/>
      <c r="F35" s="1"/>
      <c r="G35" s="291"/>
      <c r="H35" s="291"/>
      <c r="I35" s="291"/>
      <c r="J35" s="291"/>
      <c r="K35" s="292"/>
    </row>
    <row r="36" spans="1:11" ht="34.5" customHeight="1" thickBot="1" x14ac:dyDescent="0.3">
      <c r="A36" s="308" t="s">
        <v>325</v>
      </c>
      <c r="B36" s="229" t="s">
        <v>56</v>
      </c>
      <c r="C36" s="2" t="s">
        <v>423</v>
      </c>
      <c r="D36" s="3"/>
      <c r="E36" s="4"/>
      <c r="F36" s="202"/>
      <c r="G36" s="234"/>
      <c r="H36" s="398"/>
      <c r="I36" s="399"/>
      <c r="J36" s="431"/>
      <c r="K36" s="432"/>
    </row>
    <row r="37" spans="1:11" ht="34.5" hidden="1" customHeight="1" thickBot="1" x14ac:dyDescent="0.3">
      <c r="A37" s="311" t="s">
        <v>326</v>
      </c>
      <c r="B37" s="242" t="s">
        <v>57</v>
      </c>
      <c r="C37" s="8"/>
      <c r="D37" s="9"/>
      <c r="E37" s="10"/>
      <c r="F37" s="204"/>
      <c r="G37" s="296"/>
      <c r="H37" s="288"/>
      <c r="I37" s="289"/>
      <c r="J37" s="435"/>
      <c r="K37" s="436"/>
    </row>
    <row r="38" spans="1:11" ht="21.95" customHeight="1" thickBot="1" x14ac:dyDescent="0.3">
      <c r="A38" s="258" t="s">
        <v>58</v>
      </c>
      <c r="B38" s="1" t="s">
        <v>59</v>
      </c>
      <c r="C38" s="11"/>
      <c r="D38" s="1"/>
      <c r="E38" s="1"/>
      <c r="F38" s="1"/>
      <c r="G38" s="291"/>
      <c r="H38" s="291"/>
      <c r="I38" s="291"/>
      <c r="J38" s="291"/>
      <c r="K38" s="292"/>
    </row>
    <row r="39" spans="1:11" ht="68.25" customHeight="1" thickBot="1" x14ac:dyDescent="0.3">
      <c r="A39" s="312" t="s">
        <v>327</v>
      </c>
      <c r="B39" s="287" t="s">
        <v>301</v>
      </c>
      <c r="C39" s="18" t="s">
        <v>423</v>
      </c>
      <c r="D39" s="19"/>
      <c r="E39" s="20"/>
      <c r="F39" s="207"/>
      <c r="G39" s="276"/>
      <c r="H39" s="408"/>
      <c r="I39" s="409"/>
      <c r="J39" s="431"/>
      <c r="K39" s="432"/>
    </row>
    <row r="40" spans="1:11" ht="21.95" customHeight="1" thickBot="1" x14ac:dyDescent="0.3">
      <c r="A40" s="257" t="s">
        <v>60</v>
      </c>
      <c r="B40" s="1"/>
      <c r="C40" s="11"/>
      <c r="D40" s="1"/>
      <c r="E40" s="1"/>
      <c r="F40" s="1"/>
      <c r="G40" s="291"/>
      <c r="H40" s="291"/>
      <c r="I40" s="291"/>
      <c r="J40" s="291"/>
      <c r="K40" s="292"/>
    </row>
    <row r="41" spans="1:11" ht="21.95" customHeight="1" thickBot="1" x14ac:dyDescent="0.3">
      <c r="A41" s="258" t="s">
        <v>20</v>
      </c>
      <c r="B41" s="1" t="s">
        <v>61</v>
      </c>
      <c r="C41" s="11"/>
      <c r="D41" s="1"/>
      <c r="E41" s="1"/>
      <c r="F41" s="1"/>
      <c r="G41" s="291"/>
      <c r="H41" s="291"/>
      <c r="I41" s="291"/>
      <c r="J41" s="291"/>
      <c r="K41" s="292"/>
    </row>
    <row r="42" spans="1:11" ht="69.75" customHeight="1" thickBot="1" x14ac:dyDescent="0.3">
      <c r="A42" s="312" t="s">
        <v>328</v>
      </c>
      <c r="B42" s="253" t="s">
        <v>62</v>
      </c>
      <c r="C42" s="18" t="s">
        <v>423</v>
      </c>
      <c r="D42" s="19"/>
      <c r="E42" s="20"/>
      <c r="F42" s="207"/>
      <c r="G42" s="234"/>
      <c r="H42" s="398"/>
      <c r="I42" s="399"/>
      <c r="J42" s="431"/>
      <c r="K42" s="432"/>
    </row>
    <row r="43" spans="1:11" ht="21.95" customHeight="1" thickBot="1" x14ac:dyDescent="0.3">
      <c r="A43" s="258" t="s">
        <v>31</v>
      </c>
      <c r="B43" s="1" t="s">
        <v>63</v>
      </c>
      <c r="C43" s="11"/>
      <c r="D43" s="1"/>
      <c r="E43" s="1"/>
      <c r="F43" s="1"/>
      <c r="G43" s="291"/>
      <c r="H43" s="291"/>
      <c r="I43" s="291"/>
      <c r="J43" s="291"/>
      <c r="K43" s="292"/>
    </row>
    <row r="44" spans="1:11" ht="34.5" customHeight="1" x14ac:dyDescent="0.25">
      <c r="A44" s="308" t="s">
        <v>329</v>
      </c>
      <c r="B44" s="229" t="s">
        <v>64</v>
      </c>
      <c r="C44" s="2" t="s">
        <v>423</v>
      </c>
      <c r="D44" s="3"/>
      <c r="E44" s="4"/>
      <c r="F44" s="202"/>
      <c r="G44" s="293"/>
      <c r="H44" s="405"/>
      <c r="I44" s="399"/>
      <c r="J44" s="443"/>
      <c r="K44" s="444"/>
    </row>
    <row r="45" spans="1:11" ht="34.5" customHeight="1" x14ac:dyDescent="0.25">
      <c r="A45" s="309" t="s">
        <v>330</v>
      </c>
      <c r="B45" s="236" t="s">
        <v>65</v>
      </c>
      <c r="C45" s="5" t="s">
        <v>423</v>
      </c>
      <c r="D45" s="6"/>
      <c r="E45" s="7"/>
      <c r="F45" s="203"/>
      <c r="G45" s="234"/>
      <c r="H45" s="398"/>
      <c r="I45" s="400"/>
      <c r="J45" s="431"/>
      <c r="K45" s="432"/>
    </row>
    <row r="46" spans="1:11" ht="30" x14ac:dyDescent="0.25">
      <c r="A46" s="309" t="s">
        <v>331</v>
      </c>
      <c r="B46" s="236" t="s">
        <v>66</v>
      </c>
      <c r="C46" s="5" t="s">
        <v>423</v>
      </c>
      <c r="D46" s="6"/>
      <c r="E46" s="7"/>
      <c r="F46" s="203"/>
      <c r="G46" s="234"/>
      <c r="H46" s="398"/>
      <c r="I46" s="400"/>
      <c r="J46" s="431"/>
      <c r="K46" s="432"/>
    </row>
    <row r="47" spans="1:11" ht="45.75" thickBot="1" x14ac:dyDescent="0.3">
      <c r="A47" s="309" t="s">
        <v>332</v>
      </c>
      <c r="B47" s="242" t="s">
        <v>67</v>
      </c>
      <c r="C47" s="8" t="s">
        <v>423</v>
      </c>
      <c r="D47" s="9"/>
      <c r="E47" s="10"/>
      <c r="F47" s="204"/>
      <c r="G47" s="234"/>
      <c r="H47" s="398"/>
      <c r="I47" s="399"/>
      <c r="J47" s="431"/>
      <c r="K47" s="432"/>
    </row>
    <row r="48" spans="1:11" ht="39.75" hidden="1" customHeight="1" thickBot="1" x14ac:dyDescent="0.3">
      <c r="A48" s="258" t="s">
        <v>35</v>
      </c>
      <c r="B48" s="1" t="s">
        <v>68</v>
      </c>
      <c r="C48" s="11"/>
      <c r="D48" s="1"/>
      <c r="E48" s="1"/>
      <c r="F48" s="1"/>
      <c r="G48" s="291"/>
      <c r="H48" s="291"/>
      <c r="I48" s="291"/>
      <c r="J48" s="299" t="s">
        <v>69</v>
      </c>
      <c r="K48" s="300" t="s">
        <v>70</v>
      </c>
    </row>
    <row r="49" spans="1:15" ht="34.5" hidden="1" customHeight="1" thickBot="1" x14ac:dyDescent="0.3">
      <c r="A49" s="259" t="s">
        <v>333</v>
      </c>
      <c r="B49" s="254" t="s">
        <v>71</v>
      </c>
      <c r="C49" s="18"/>
      <c r="D49" s="19"/>
      <c r="E49" s="20"/>
      <c r="F49" s="207"/>
      <c r="G49" s="301"/>
      <c r="H49" s="318"/>
      <c r="I49" s="317"/>
      <c r="J49" s="302"/>
      <c r="K49" s="302"/>
    </row>
    <row r="50" spans="1:15" ht="21.95" customHeight="1" thickBot="1" x14ac:dyDescent="0.3">
      <c r="A50" s="258" t="s">
        <v>40</v>
      </c>
      <c r="B50" s="1" t="s">
        <v>72</v>
      </c>
      <c r="C50" s="11"/>
      <c r="D50" s="1"/>
      <c r="E50" s="1"/>
      <c r="F50" s="1"/>
      <c r="G50" s="291"/>
      <c r="H50" s="291"/>
      <c r="I50" s="291"/>
      <c r="J50" s="291"/>
      <c r="K50" s="292"/>
    </row>
    <row r="51" spans="1:15" ht="34.5" customHeight="1" thickBot="1" x14ac:dyDescent="0.3">
      <c r="A51" s="312" t="s">
        <v>334</v>
      </c>
      <c r="B51" s="287" t="s">
        <v>73</v>
      </c>
      <c r="C51" s="18" t="s">
        <v>423</v>
      </c>
      <c r="D51" s="19"/>
      <c r="E51" s="20"/>
      <c r="F51" s="207"/>
      <c r="G51" s="234"/>
      <c r="H51" s="398"/>
      <c r="I51" s="399"/>
      <c r="J51" s="431"/>
      <c r="K51" s="432"/>
    </row>
    <row r="52" spans="1:15" ht="21.95" customHeight="1" thickBot="1" x14ac:dyDescent="0.3">
      <c r="A52" s="258" t="s">
        <v>44</v>
      </c>
      <c r="B52" s="1" t="s">
        <v>74</v>
      </c>
      <c r="C52" s="11"/>
      <c r="D52" s="1"/>
      <c r="E52" s="1"/>
      <c r="F52" s="1"/>
      <c r="G52" s="291"/>
      <c r="H52" s="291"/>
      <c r="I52" s="291"/>
      <c r="J52" s="291"/>
      <c r="K52" s="292"/>
    </row>
    <row r="53" spans="1:15" ht="34.5" customHeight="1" thickBot="1" x14ac:dyDescent="0.3">
      <c r="A53" s="308" t="s">
        <v>335</v>
      </c>
      <c r="B53" s="229" t="s">
        <v>75</v>
      </c>
      <c r="C53" s="21" t="s">
        <v>423</v>
      </c>
      <c r="D53" s="22"/>
      <c r="E53" s="23"/>
      <c r="F53" s="208"/>
      <c r="G53" s="276"/>
      <c r="H53" s="405"/>
      <c r="I53" s="406"/>
      <c r="J53" s="443"/>
      <c r="K53" s="444"/>
    </row>
    <row r="54" spans="1:15" ht="21.95" customHeight="1" thickBot="1" x14ac:dyDescent="0.3">
      <c r="A54" s="258" t="s">
        <v>49</v>
      </c>
      <c r="B54" s="1" t="s">
        <v>76</v>
      </c>
      <c r="C54" s="11"/>
      <c r="D54" s="1"/>
      <c r="E54" s="1"/>
      <c r="F54" s="1"/>
      <c r="G54" s="291"/>
      <c r="H54" s="291"/>
      <c r="I54" s="291"/>
      <c r="J54" s="291"/>
      <c r="K54" s="292"/>
    </row>
    <row r="55" spans="1:15" ht="30.75" thickBot="1" x14ac:dyDescent="0.3">
      <c r="A55" s="312" t="s">
        <v>336</v>
      </c>
      <c r="B55" s="253" t="s">
        <v>77</v>
      </c>
      <c r="C55" s="18" t="s">
        <v>423</v>
      </c>
      <c r="D55" s="19"/>
      <c r="E55" s="20"/>
      <c r="F55" s="207"/>
      <c r="G55" s="234"/>
      <c r="H55" s="398"/>
      <c r="I55" s="399"/>
      <c r="J55" s="431"/>
      <c r="K55" s="432"/>
    </row>
    <row r="56" spans="1:15" s="263" customFormat="1" thickBot="1" x14ac:dyDescent="0.3">
      <c r="A56" s="257" t="s">
        <v>292</v>
      </c>
      <c r="B56" s="262"/>
      <c r="C56" s="262"/>
      <c r="D56" s="262"/>
      <c r="E56" s="262"/>
      <c r="F56" s="262"/>
      <c r="G56" s="303"/>
      <c r="H56" s="303"/>
      <c r="I56" s="303"/>
      <c r="J56" s="303"/>
      <c r="K56" s="304"/>
      <c r="M56" s="264"/>
      <c r="O56" s="264"/>
    </row>
    <row r="57" spans="1:15" s="263" customFormat="1" thickBot="1" x14ac:dyDescent="0.3">
      <c r="A57" s="258" t="s">
        <v>20</v>
      </c>
      <c r="B57" s="262" t="s">
        <v>293</v>
      </c>
      <c r="C57" s="265"/>
      <c r="D57" s="265"/>
      <c r="E57" s="265"/>
      <c r="F57" s="265"/>
      <c r="G57" s="305"/>
      <c r="H57" s="305"/>
      <c r="I57" s="305"/>
      <c r="J57" s="305"/>
      <c r="K57" s="306"/>
      <c r="M57" s="264"/>
      <c r="O57" s="264"/>
    </row>
    <row r="58" spans="1:15" s="263" customFormat="1" ht="24.95" customHeight="1" thickBot="1" x14ac:dyDescent="0.3">
      <c r="A58" s="312" t="s">
        <v>337</v>
      </c>
      <c r="B58" s="247" t="s">
        <v>294</v>
      </c>
      <c r="C58" s="266" t="s">
        <v>423</v>
      </c>
      <c r="D58" s="267"/>
      <c r="E58" s="268"/>
      <c r="F58" s="208"/>
      <c r="G58" s="276"/>
      <c r="H58" s="405"/>
      <c r="I58" s="410"/>
      <c r="J58" s="443"/>
      <c r="K58" s="444"/>
      <c r="M58" s="264"/>
      <c r="O58" s="264"/>
    </row>
    <row r="59" spans="1:15" s="263" customFormat="1" ht="24.95" customHeight="1" thickBot="1" x14ac:dyDescent="0.3">
      <c r="A59" s="312" t="s">
        <v>338</v>
      </c>
      <c r="B59" s="269" t="s">
        <v>295</v>
      </c>
      <c r="C59" s="270" t="s">
        <v>423</v>
      </c>
      <c r="D59" s="271"/>
      <c r="E59" s="272"/>
      <c r="F59" s="278"/>
      <c r="G59" s="277"/>
      <c r="H59" s="411"/>
      <c r="I59" s="412"/>
      <c r="J59" s="445"/>
      <c r="K59" s="446"/>
      <c r="M59" s="264"/>
      <c r="O59" s="264"/>
    </row>
    <row r="60" spans="1:15" s="263" customFormat="1" ht="24.95" customHeight="1" thickBot="1" x14ac:dyDescent="0.3">
      <c r="A60" s="312" t="s">
        <v>339</v>
      </c>
      <c r="B60" s="269" t="s">
        <v>296</v>
      </c>
      <c r="C60" s="270" t="s">
        <v>423</v>
      </c>
      <c r="D60" s="271"/>
      <c r="E60" s="272"/>
      <c r="F60" s="278"/>
      <c r="G60" s="277"/>
      <c r="H60" s="411"/>
      <c r="I60" s="413"/>
      <c r="J60" s="445"/>
      <c r="K60" s="446"/>
      <c r="M60" s="264"/>
      <c r="O60" s="264"/>
    </row>
    <row r="61" spans="1:15" s="263" customFormat="1" ht="24.95" customHeight="1" thickBot="1" x14ac:dyDescent="0.3">
      <c r="A61" s="312" t="s">
        <v>340</v>
      </c>
      <c r="B61" s="269" t="s">
        <v>297</v>
      </c>
      <c r="C61" s="270"/>
      <c r="D61" s="271" t="s">
        <v>423</v>
      </c>
      <c r="E61" s="272"/>
      <c r="F61" s="278"/>
      <c r="G61" s="279"/>
      <c r="H61" s="675"/>
      <c r="I61" s="676"/>
      <c r="J61" s="677"/>
      <c r="K61" s="678"/>
      <c r="M61" s="264"/>
      <c r="O61" s="264"/>
    </row>
    <row r="62" spans="1:15" s="263" customFormat="1" ht="24.95" customHeight="1" thickBot="1" x14ac:dyDescent="0.3">
      <c r="A62" s="312" t="s">
        <v>341</v>
      </c>
      <c r="B62" s="252" t="s">
        <v>298</v>
      </c>
      <c r="C62" s="273"/>
      <c r="D62" s="274"/>
      <c r="E62" s="275" t="s">
        <v>423</v>
      </c>
      <c r="F62" s="204"/>
      <c r="G62" s="307"/>
      <c r="H62" s="679"/>
      <c r="I62" s="680"/>
      <c r="J62" s="441"/>
      <c r="K62" s="442"/>
      <c r="M62" s="264"/>
      <c r="O62" s="264"/>
    </row>
    <row r="63" spans="1:15" x14ac:dyDescent="0.3">
      <c r="G63" s="235"/>
      <c r="H63" s="235"/>
      <c r="I63" s="235"/>
      <c r="J63" s="235"/>
      <c r="K63" s="235"/>
    </row>
  </sheetData>
  <mergeCells count="47">
    <mergeCell ref="J58:K58"/>
    <mergeCell ref="J59:K59"/>
    <mergeCell ref="J60:K60"/>
    <mergeCell ref="J61:K61"/>
    <mergeCell ref="J62:K62"/>
    <mergeCell ref="J55:K55"/>
    <mergeCell ref="J34:K34"/>
    <mergeCell ref="J36:K36"/>
    <mergeCell ref="J37:K37"/>
    <mergeCell ref="J39:K39"/>
    <mergeCell ref="J42:K42"/>
    <mergeCell ref="J44:K44"/>
    <mergeCell ref="J45:K45"/>
    <mergeCell ref="J46:K46"/>
    <mergeCell ref="J47:K47"/>
    <mergeCell ref="J51:K51"/>
    <mergeCell ref="J53:K53"/>
    <mergeCell ref="J33:K33"/>
    <mergeCell ref="J18:K18"/>
    <mergeCell ref="J19:K19"/>
    <mergeCell ref="J21:K21"/>
    <mergeCell ref="J22:K22"/>
    <mergeCell ref="J23:K23"/>
    <mergeCell ref="J25:K25"/>
    <mergeCell ref="J26:K26"/>
    <mergeCell ref="J28:K28"/>
    <mergeCell ref="J29:K29"/>
    <mergeCell ref="J30:K30"/>
    <mergeCell ref="J32:K32"/>
    <mergeCell ref="J16:K16"/>
    <mergeCell ref="J5:K5"/>
    <mergeCell ref="J8:K8"/>
    <mergeCell ref="J9:K9"/>
    <mergeCell ref="J10:K10"/>
    <mergeCell ref="J11:K11"/>
    <mergeCell ref="J12:K12"/>
    <mergeCell ref="J13:K13"/>
    <mergeCell ref="J14:K14"/>
    <mergeCell ref="J15:K15"/>
    <mergeCell ref="A2:A4"/>
    <mergeCell ref="C4:G4"/>
    <mergeCell ref="I4:K4"/>
    <mergeCell ref="C1:K1"/>
    <mergeCell ref="C2:F2"/>
    <mergeCell ref="J2:K2"/>
    <mergeCell ref="C3:F3"/>
    <mergeCell ref="J3:K3"/>
  </mergeCells>
  <dataValidations count="1">
    <dataValidation type="list" allowBlank="1" showInputMessage="1" showErrorMessage="1" sqref="C2:F2">
      <formula1>GAP</formula1>
    </dataValidation>
  </dataValidations>
  <pageMargins left="0.7" right="0.7" top="0.75" bottom="0.75" header="0.3" footer="0.3"/>
  <pageSetup paperSize="9" scale="36" orientation="portrait" r:id="rId1"/>
  <rowBreaks count="1" manualBreakCount="1">
    <brk id="62" max="16383" man="1"/>
  </rowBreaks>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1</xdr:col>
                <xdr:colOff>1057275</xdr:colOff>
                <xdr:row>38</xdr:row>
                <xdr:rowOff>600075</xdr:rowOff>
              </from>
              <to>
                <xdr:col>1</xdr:col>
                <xdr:colOff>1304925</xdr:colOff>
                <xdr:row>38</xdr:row>
                <xdr:rowOff>819150</xdr:rowOff>
              </to>
            </anchor>
          </objectPr>
        </oleObject>
      </mc:Choice>
      <mc:Fallback>
        <oleObject progId="PBrush" shapeId="1025" r:id="rId4"/>
      </mc:Fallback>
    </mc:AlternateContent>
    <mc:AlternateContent xmlns:mc="http://schemas.openxmlformats.org/markup-compatibility/2006">
      <mc:Choice Requires="x14">
        <oleObject progId="PBrush" shapeId="1026" r:id="rId6">
          <objectPr defaultSize="0" autoPict="0" r:id="rId5">
            <anchor moveWithCells="1" sizeWithCells="1">
              <from>
                <xdr:col>1</xdr:col>
                <xdr:colOff>190500</xdr:colOff>
                <xdr:row>3</xdr:row>
                <xdr:rowOff>228600</xdr:rowOff>
              </from>
              <to>
                <xdr:col>1</xdr:col>
                <xdr:colOff>190500</xdr:colOff>
                <xdr:row>3</xdr:row>
                <xdr:rowOff>247650</xdr:rowOff>
              </to>
            </anchor>
          </objectPr>
        </oleObject>
      </mc:Choice>
      <mc:Fallback>
        <oleObject progId="PBrush" shapeId="1026" r:id="rId6"/>
      </mc:Fallback>
    </mc:AlternateContent>
    <mc:AlternateContent xmlns:mc="http://schemas.openxmlformats.org/markup-compatibility/2006">
      <mc:Choice Requires="x14">
        <oleObject progId="PBrush" shapeId="1027" r:id="rId7">
          <objectPr defaultSize="0" autoPict="0" r:id="rId8">
            <anchor moveWithCells="1" sizeWithCells="1">
              <from>
                <xdr:col>1</xdr:col>
                <xdr:colOff>190500</xdr:colOff>
                <xdr:row>3</xdr:row>
                <xdr:rowOff>257175</xdr:rowOff>
              </from>
              <to>
                <xdr:col>1</xdr:col>
                <xdr:colOff>190500</xdr:colOff>
                <xdr:row>3</xdr:row>
                <xdr:rowOff>285750</xdr:rowOff>
              </to>
            </anchor>
          </objectPr>
        </oleObject>
      </mc:Choice>
      <mc:Fallback>
        <oleObject progId="PBrush" shapeId="1027" r:id="rId7"/>
      </mc:Fallback>
    </mc:AlternateContent>
    <mc:AlternateContent xmlns:mc="http://schemas.openxmlformats.org/markup-compatibility/2006">
      <mc:Choice Requires="x14">
        <oleObject progId="PBrush" shapeId="1028" r:id="rId9">
          <objectPr defaultSize="0" autoPict="0" r:id="rId5">
            <anchor moveWithCells="1" sizeWithCells="1">
              <from>
                <xdr:col>1</xdr:col>
                <xdr:colOff>2305050</xdr:colOff>
                <xdr:row>37</xdr:row>
                <xdr:rowOff>28575</xdr:rowOff>
              </from>
              <to>
                <xdr:col>1</xdr:col>
                <xdr:colOff>2733675</xdr:colOff>
                <xdr:row>37</xdr:row>
                <xdr:rowOff>228600</xdr:rowOff>
              </to>
            </anchor>
          </objectPr>
        </oleObject>
      </mc:Choice>
      <mc:Fallback>
        <oleObject progId="PBrush" shapeId="1028" r:id="rId9"/>
      </mc:Fallback>
    </mc:AlternateContent>
    <mc:AlternateContent xmlns:mc="http://schemas.openxmlformats.org/markup-compatibility/2006">
      <mc:Choice Requires="x14">
        <oleObject progId="PBrush" shapeId="1029" r:id="rId10">
          <objectPr defaultSize="0" autoPict="0" r:id="rId5">
            <anchor moveWithCells="1" sizeWithCells="1">
              <from>
                <xdr:col>1</xdr:col>
                <xdr:colOff>190500</xdr:colOff>
                <xdr:row>3</xdr:row>
                <xdr:rowOff>228600</xdr:rowOff>
              </from>
              <to>
                <xdr:col>1</xdr:col>
                <xdr:colOff>190500</xdr:colOff>
                <xdr:row>3</xdr:row>
                <xdr:rowOff>247650</xdr:rowOff>
              </to>
            </anchor>
          </objectPr>
        </oleObject>
      </mc:Choice>
      <mc:Fallback>
        <oleObject progId="PBrush" shapeId="1029" r:id="rId10"/>
      </mc:Fallback>
    </mc:AlternateContent>
    <mc:AlternateContent xmlns:mc="http://schemas.openxmlformats.org/markup-compatibility/2006">
      <mc:Choice Requires="x14">
        <oleObject progId="PBrush" shapeId="1030" r:id="rId11">
          <objectPr defaultSize="0" autoPict="0" r:id="rId8">
            <anchor moveWithCells="1" sizeWithCells="1">
              <from>
                <xdr:col>1</xdr:col>
                <xdr:colOff>190500</xdr:colOff>
                <xdr:row>3</xdr:row>
                <xdr:rowOff>257175</xdr:rowOff>
              </from>
              <to>
                <xdr:col>1</xdr:col>
                <xdr:colOff>190500</xdr:colOff>
                <xdr:row>3</xdr:row>
                <xdr:rowOff>285750</xdr:rowOff>
              </to>
            </anchor>
          </objectPr>
        </oleObject>
      </mc:Choice>
      <mc:Fallback>
        <oleObject progId="PBrush" shapeId="1030" r:id="rId11"/>
      </mc:Fallback>
    </mc:AlternateContent>
    <mc:AlternateContent xmlns:mc="http://schemas.openxmlformats.org/markup-compatibility/2006">
      <mc:Choice Requires="x14">
        <oleObject progId="PBrush" shapeId="1031" r:id="rId12">
          <objectPr defaultSize="0" autoPict="0" r:id="rId5">
            <anchor moveWithCells="1" sizeWithCells="1">
              <from>
                <xdr:col>1</xdr:col>
                <xdr:colOff>2609850</xdr:colOff>
                <xdr:row>18</xdr:row>
                <xdr:rowOff>57150</xdr:rowOff>
              </from>
              <to>
                <xdr:col>1</xdr:col>
                <xdr:colOff>3019425</xdr:colOff>
                <xdr:row>18</xdr:row>
                <xdr:rowOff>390525</xdr:rowOff>
              </to>
            </anchor>
          </objectPr>
        </oleObject>
      </mc:Choice>
      <mc:Fallback>
        <oleObject progId="PBrush" shapeId="1031" r:id="rId12"/>
      </mc:Fallback>
    </mc:AlternateContent>
  </oleObjects>
  <controls>
    <mc:AlternateContent xmlns:mc="http://schemas.openxmlformats.org/markup-compatibility/2006">
      <mc:Choice Requires="x14">
        <control shapeId="1036" r:id="rId13" name="CommandButton1">
          <controlPr defaultSize="0" autoLine="0" r:id="rId14">
            <anchor moveWithCells="1">
              <from>
                <xdr:col>8</xdr:col>
                <xdr:colOff>66675</xdr:colOff>
                <xdr:row>62</xdr:row>
                <xdr:rowOff>123825</xdr:rowOff>
              </from>
              <to>
                <xdr:col>10</xdr:col>
                <xdr:colOff>1085850</xdr:colOff>
                <xdr:row>68</xdr:row>
                <xdr:rowOff>28575</xdr:rowOff>
              </to>
            </anchor>
          </controlPr>
        </control>
      </mc:Choice>
      <mc:Fallback>
        <control shapeId="1036" r:id="rId13"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E27"/>
  <sheetViews>
    <sheetView workbookViewId="0">
      <selection activeCell="F4" sqref="F4"/>
    </sheetView>
  </sheetViews>
  <sheetFormatPr baseColWidth="10" defaultColWidth="11.42578125" defaultRowHeight="15" x14ac:dyDescent="0.25"/>
  <cols>
    <col min="1" max="2" width="11.42578125" style="188"/>
    <col min="4" max="4" width="12.5703125" bestFit="1" customWidth="1"/>
    <col min="5" max="5" width="15.85546875" bestFit="1" customWidth="1"/>
    <col min="7" max="7" width="19.42578125" style="188" customWidth="1"/>
    <col min="8" max="8" width="11.42578125" style="188"/>
    <col min="9" max="10" width="14.42578125" style="188" customWidth="1"/>
    <col min="11" max="11" width="12.42578125" style="188" bestFit="1" customWidth="1"/>
    <col min="12" max="12" width="11.42578125" style="188"/>
    <col min="13" max="13" width="14" style="188" customWidth="1"/>
    <col min="14" max="14" width="15.28515625" style="188" customWidth="1"/>
    <col min="15" max="15" width="28.42578125" style="188" bestFit="1" customWidth="1"/>
    <col min="16" max="16" width="28.42578125" style="188" customWidth="1"/>
    <col min="17" max="18" width="28.42578125" style="188" bestFit="1" customWidth="1"/>
    <col min="19" max="19" width="2.140625" style="188" customWidth="1"/>
    <col min="20" max="20" width="22.42578125" style="199" customWidth="1"/>
    <col min="21" max="21" width="2" style="199" customWidth="1"/>
    <col min="22" max="22" width="23" style="199" bestFit="1" customWidth="1"/>
    <col min="23" max="23" width="1.7109375" style="199" customWidth="1"/>
    <col min="24" max="24" width="27.140625" style="199" bestFit="1" customWidth="1"/>
    <col min="25" max="25" width="13.140625" style="199" customWidth="1"/>
    <col min="26" max="26" width="27.5703125" style="199" bestFit="1" customWidth="1"/>
    <col min="27" max="27" width="23.5703125" style="199" bestFit="1" customWidth="1"/>
    <col min="28" max="28" width="17.140625" style="188" customWidth="1"/>
    <col min="29" max="29" width="18.85546875" style="188" customWidth="1"/>
    <col min="30" max="30" width="18.140625" style="188" customWidth="1"/>
    <col min="31" max="16384" width="11.42578125" style="188"/>
  </cols>
  <sheetData>
    <row r="1" spans="1:31" ht="60" x14ac:dyDescent="0.25">
      <c r="A1" s="187" t="s">
        <v>419</v>
      </c>
      <c r="B1" s="187" t="s">
        <v>175</v>
      </c>
      <c r="C1" s="290" t="s">
        <v>343</v>
      </c>
      <c r="D1" s="282" t="s">
        <v>300</v>
      </c>
      <c r="E1" s="282" t="s">
        <v>261</v>
      </c>
      <c r="F1" s="187" t="s">
        <v>420</v>
      </c>
      <c r="G1" s="187" t="str">
        <f>"Poste" &amp; F2</f>
        <v>PosteMEYER 1</v>
      </c>
      <c r="H1" s="187" t="str">
        <f>"Poste" &amp; F4</f>
        <v>PosteALPI</v>
      </c>
      <c r="I1" s="187" t="str">
        <f>"Poste" &amp;F5</f>
        <v>PosteM5M6</v>
      </c>
      <c r="J1" s="187" t="str">
        <f>"Poste" &amp;F3</f>
        <v>PosteC16</v>
      </c>
      <c r="K1" s="187" t="str">
        <f>"Auditeurs" &amp;F2</f>
        <v>AuditeursMEYER 1</v>
      </c>
      <c r="L1" s="187" t="str">
        <f>"Auditeurs" &amp;F4</f>
        <v>AuditeursALPI</v>
      </c>
      <c r="M1" s="187" t="str">
        <f>"Auditeurs" &amp;F5</f>
        <v>AuditeursM5M6</v>
      </c>
      <c r="N1" s="187" t="str">
        <f>"Auditeurs" &amp;F3</f>
        <v>AuditeursC16</v>
      </c>
      <c r="O1" s="189" t="str">
        <f>F2 &amp; "_" &amp;  G2</f>
        <v>MEYER 1_1.Thermoformage, Moussage, Découpe</v>
      </c>
      <c r="P1" s="189" t="str">
        <f>F2 &amp; "_" &amp;  G3</f>
        <v>MEYER 1_2.Moussage, Découpe</v>
      </c>
      <c r="Q1" s="189" t="str">
        <f>F2 &amp; "_" &amp;  G4</f>
        <v>MEYER 1_3. Découpe, Finition, Encollage, Conditionnement</v>
      </c>
      <c r="R1" s="189" t="str">
        <f>F2 &amp; "_" &amp;  G5</f>
        <v>MEYER 1_PM3 - Moussage, découpe, finition, encollage, conditionnement</v>
      </c>
      <c r="T1" s="189" t="str">
        <f>F4 &amp; "_" &amp;  H2</f>
        <v>ALPI_Alpi</v>
      </c>
      <c r="U1" s="189"/>
      <c r="V1" s="189" t="str">
        <f>F4&amp; "_" &amp;  H3</f>
        <v>ALPI_JKT</v>
      </c>
      <c r="W1" s="189"/>
      <c r="X1" s="189" t="str">
        <f>F5 &amp; "_" &amp;  I2</f>
        <v>M5M6_M5 - PDR</v>
      </c>
      <c r="Y1" s="189" t="str">
        <f>F5 &amp; "_" &amp;  I3</f>
        <v>M5M6_M5 - XFA</v>
      </c>
      <c r="Z1" s="189" t="str">
        <f>F5 &amp; "_" &amp;  I4</f>
        <v>M5M6_M6 - Nappage, Moussage</v>
      </c>
      <c r="AA1" s="189" t="str">
        <f>F5 &amp; "_" &amp;  I5</f>
        <v>M5M6_M6 - Découpe</v>
      </c>
      <c r="AB1" s="189" t="str">
        <f>F3 &amp; "_" &amp;  J2</f>
        <v>C16_C16 1.Encollage, Préparation</v>
      </c>
      <c r="AC1" s="189" t="str">
        <f>F3 &amp; "_" &amp;  J3</f>
        <v>C16_C16 2. Doublage, Finition, Conditionnement</v>
      </c>
      <c r="AD1" s="189" t="str">
        <f>F3 &amp; "_" &amp;  J4</f>
        <v>C16_C16 3. Conditionnement</v>
      </c>
      <c r="AE1" s="189"/>
    </row>
    <row r="2" spans="1:31" ht="39.75" customHeight="1" x14ac:dyDescent="0.25">
      <c r="A2" s="190" t="s">
        <v>383</v>
      </c>
      <c r="B2" s="190" t="s">
        <v>20</v>
      </c>
      <c r="C2" s="190" t="s">
        <v>213</v>
      </c>
      <c r="D2" s="190" t="s">
        <v>164</v>
      </c>
      <c r="E2" s="190" t="s">
        <v>271</v>
      </c>
      <c r="F2" s="190" t="s">
        <v>383</v>
      </c>
      <c r="G2" s="191" t="s">
        <v>185</v>
      </c>
      <c r="H2" s="191" t="s">
        <v>160</v>
      </c>
      <c r="I2" s="342" t="s">
        <v>165</v>
      </c>
      <c r="J2" s="342" t="s">
        <v>353</v>
      </c>
      <c r="K2" s="190" t="s">
        <v>164</v>
      </c>
      <c r="L2" s="190" t="s">
        <v>164</v>
      </c>
      <c r="M2" s="190" t="s">
        <v>164</v>
      </c>
      <c r="N2" s="190" t="s">
        <v>164</v>
      </c>
      <c r="O2" s="192" t="s">
        <v>186</v>
      </c>
      <c r="P2" s="193" t="s">
        <v>187</v>
      </c>
      <c r="Q2" s="193" t="s">
        <v>187</v>
      </c>
      <c r="R2" s="193" t="s">
        <v>188</v>
      </c>
      <c r="T2" s="194" t="s">
        <v>189</v>
      </c>
      <c r="U2" s="194"/>
      <c r="V2" s="194" t="s">
        <v>190</v>
      </c>
      <c r="W2" s="194"/>
      <c r="X2" s="195" t="s">
        <v>191</v>
      </c>
      <c r="Y2" s="195"/>
      <c r="Z2" s="195" t="s">
        <v>192</v>
      </c>
      <c r="AA2" s="195" t="s">
        <v>192</v>
      </c>
      <c r="AB2" s="362" t="s">
        <v>421</v>
      </c>
      <c r="AC2" s="362" t="s">
        <v>421</v>
      </c>
      <c r="AD2" s="362" t="s">
        <v>421</v>
      </c>
    </row>
    <row r="3" spans="1:31" ht="39.75" customHeight="1" x14ac:dyDescent="0.25">
      <c r="A3" s="188" t="s">
        <v>384</v>
      </c>
      <c r="B3" s="190" t="s">
        <v>31</v>
      </c>
      <c r="C3" s="190" t="s">
        <v>146</v>
      </c>
      <c r="D3" s="190" t="s">
        <v>194</v>
      </c>
      <c r="E3" s="190" t="s">
        <v>273</v>
      </c>
      <c r="F3" s="188" t="s">
        <v>348</v>
      </c>
      <c r="G3" s="191" t="s">
        <v>159</v>
      </c>
      <c r="H3" s="191" t="s">
        <v>158</v>
      </c>
      <c r="I3" s="343" t="s">
        <v>193</v>
      </c>
      <c r="J3" s="343" t="s">
        <v>354</v>
      </c>
      <c r="K3" s="190" t="s">
        <v>194</v>
      </c>
      <c r="L3" s="190" t="s">
        <v>194</v>
      </c>
      <c r="M3" s="190" t="s">
        <v>194</v>
      </c>
      <c r="N3" s="190" t="s">
        <v>194</v>
      </c>
      <c r="O3" s="192" t="s">
        <v>195</v>
      </c>
      <c r="P3" s="193" t="s">
        <v>196</v>
      </c>
      <c r="Q3" s="193" t="s">
        <v>196</v>
      </c>
      <c r="R3" s="193" t="s">
        <v>197</v>
      </c>
      <c r="T3" s="194" t="s">
        <v>198</v>
      </c>
      <c r="U3" s="194"/>
      <c r="V3" s="194" t="s">
        <v>199</v>
      </c>
      <c r="W3" s="194"/>
      <c r="X3" s="195" t="s">
        <v>200</v>
      </c>
      <c r="Y3" s="195"/>
      <c r="Z3" s="195" t="s">
        <v>201</v>
      </c>
      <c r="AA3" s="195" t="s">
        <v>202</v>
      </c>
    </row>
    <row r="4" spans="1:31" ht="39.75" customHeight="1" x14ac:dyDescent="0.25">
      <c r="A4" s="188" t="s">
        <v>351</v>
      </c>
      <c r="B4" s="190" t="s">
        <v>35</v>
      </c>
      <c r="C4" s="190" t="s">
        <v>249</v>
      </c>
      <c r="D4" s="190" t="s">
        <v>204</v>
      </c>
      <c r="E4" s="190" t="s">
        <v>273</v>
      </c>
      <c r="F4" s="190" t="s">
        <v>403</v>
      </c>
      <c r="G4" s="191" t="s">
        <v>153</v>
      </c>
      <c r="I4" s="342" t="s">
        <v>203</v>
      </c>
      <c r="J4" s="342" t="s">
        <v>355</v>
      </c>
      <c r="K4" s="190" t="s">
        <v>204</v>
      </c>
      <c r="L4" s="190" t="s">
        <v>204</v>
      </c>
      <c r="M4" s="190" t="s">
        <v>204</v>
      </c>
      <c r="N4" s="190" t="s">
        <v>204</v>
      </c>
      <c r="O4" s="192" t="s">
        <v>205</v>
      </c>
      <c r="P4" s="193" t="s">
        <v>206</v>
      </c>
      <c r="Q4" s="193" t="s">
        <v>206</v>
      </c>
      <c r="R4" s="193" t="s">
        <v>207</v>
      </c>
      <c r="T4" s="194" t="s">
        <v>208</v>
      </c>
      <c r="U4" s="194"/>
      <c r="V4" s="194" t="s">
        <v>209</v>
      </c>
      <c r="W4" s="194"/>
      <c r="X4" s="196" t="s">
        <v>201</v>
      </c>
      <c r="Y4" s="197"/>
      <c r="Z4" s="195" t="s">
        <v>210</v>
      </c>
      <c r="AA4" s="195" t="s">
        <v>201</v>
      </c>
    </row>
    <row r="5" spans="1:31" ht="39.75" customHeight="1" x14ac:dyDescent="0.25">
      <c r="A5" s="188" t="s">
        <v>348</v>
      </c>
      <c r="B5" s="190" t="s">
        <v>40</v>
      </c>
      <c r="C5" s="190"/>
      <c r="D5" s="190" t="s">
        <v>214</v>
      </c>
      <c r="E5" s="190" t="s">
        <v>299</v>
      </c>
      <c r="F5" s="190" t="s">
        <v>176</v>
      </c>
      <c r="G5" s="191" t="s">
        <v>150</v>
      </c>
      <c r="I5" s="342" t="s">
        <v>152</v>
      </c>
      <c r="J5" s="342"/>
      <c r="K5" s="190" t="s">
        <v>212</v>
      </c>
      <c r="L5" s="190" t="s">
        <v>213</v>
      </c>
      <c r="M5" s="190" t="s">
        <v>214</v>
      </c>
      <c r="N5" s="190" t="s">
        <v>212</v>
      </c>
      <c r="O5" s="192" t="s">
        <v>215</v>
      </c>
      <c r="P5" s="193" t="s">
        <v>216</v>
      </c>
      <c r="Q5" s="193" t="s">
        <v>216</v>
      </c>
      <c r="R5" s="193" t="s">
        <v>187</v>
      </c>
      <c r="T5" s="194" t="s">
        <v>217</v>
      </c>
      <c r="U5" s="194"/>
      <c r="V5" s="194" t="s">
        <v>209</v>
      </c>
      <c r="W5" s="194"/>
      <c r="X5" s="197"/>
      <c r="Y5" s="197"/>
      <c r="Z5" s="195" t="s">
        <v>218</v>
      </c>
      <c r="AA5" s="197"/>
    </row>
    <row r="6" spans="1:31" ht="21.95" customHeight="1" x14ac:dyDescent="0.25">
      <c r="A6" s="188" t="s">
        <v>211</v>
      </c>
      <c r="D6" s="190" t="s">
        <v>212</v>
      </c>
      <c r="E6" s="190" t="s">
        <v>271</v>
      </c>
      <c r="K6" s="190" t="s">
        <v>219</v>
      </c>
      <c r="L6" s="190" t="s">
        <v>212</v>
      </c>
      <c r="M6" s="190" t="s">
        <v>212</v>
      </c>
      <c r="N6" s="190" t="s">
        <v>148</v>
      </c>
      <c r="O6" s="192" t="s">
        <v>220</v>
      </c>
      <c r="P6" s="193" t="s">
        <v>221</v>
      </c>
      <c r="Q6" s="193" t="s">
        <v>221</v>
      </c>
      <c r="R6" s="193" t="s">
        <v>196</v>
      </c>
      <c r="T6" s="194" t="s">
        <v>222</v>
      </c>
      <c r="U6" s="194"/>
      <c r="V6" s="194" t="s">
        <v>223</v>
      </c>
      <c r="W6" s="194"/>
      <c r="X6" s="198"/>
      <c r="Y6" s="198"/>
      <c r="AA6" s="198"/>
    </row>
    <row r="7" spans="1:31" ht="21.95" customHeight="1" x14ac:dyDescent="0.25">
      <c r="A7" s="188" t="s">
        <v>400</v>
      </c>
      <c r="D7" s="190" t="s">
        <v>148</v>
      </c>
      <c r="E7" s="190" t="s">
        <v>271</v>
      </c>
      <c r="K7" s="190" t="s">
        <v>148</v>
      </c>
      <c r="L7" s="190" t="s">
        <v>148</v>
      </c>
      <c r="M7" s="190" t="s">
        <v>148</v>
      </c>
      <c r="N7" s="190" t="s">
        <v>227</v>
      </c>
      <c r="O7" s="192" t="s">
        <v>224</v>
      </c>
      <c r="P7" s="193" t="s">
        <v>224</v>
      </c>
      <c r="Q7" s="193" t="s">
        <v>224</v>
      </c>
      <c r="R7" s="193" t="s">
        <v>206</v>
      </c>
      <c r="T7" s="194" t="s">
        <v>225</v>
      </c>
      <c r="U7" s="194"/>
      <c r="V7" s="194" t="s">
        <v>226</v>
      </c>
      <c r="W7" s="194"/>
      <c r="X7" s="198"/>
      <c r="Y7" s="198"/>
      <c r="Z7" s="198"/>
      <c r="AA7" s="198"/>
    </row>
    <row r="8" spans="1:31" ht="21.95" customHeight="1" x14ac:dyDescent="0.25">
      <c r="A8" s="188" t="s">
        <v>349</v>
      </c>
      <c r="D8" s="190" t="s">
        <v>227</v>
      </c>
      <c r="E8" s="190" t="s">
        <v>271</v>
      </c>
      <c r="K8" s="190" t="s">
        <v>227</v>
      </c>
      <c r="L8" s="190" t="s">
        <v>227</v>
      </c>
      <c r="M8" s="190" t="s">
        <v>227</v>
      </c>
      <c r="N8" s="190" t="s">
        <v>149</v>
      </c>
      <c r="O8" s="192" t="s">
        <v>228</v>
      </c>
      <c r="P8" s="193" t="s">
        <v>228</v>
      </c>
      <c r="Q8" s="193" t="s">
        <v>228</v>
      </c>
      <c r="R8" s="193" t="s">
        <v>229</v>
      </c>
      <c r="T8" s="194" t="s">
        <v>230</v>
      </c>
      <c r="U8" s="194"/>
      <c r="V8" s="194" t="s">
        <v>231</v>
      </c>
      <c r="W8" s="194"/>
      <c r="X8" s="198"/>
      <c r="Y8" s="198"/>
      <c r="Z8" s="198"/>
      <c r="AA8" s="198"/>
    </row>
    <row r="9" spans="1:31" ht="21.95" customHeight="1" x14ac:dyDescent="0.25">
      <c r="A9" s="188" t="s">
        <v>403</v>
      </c>
      <c r="D9" s="190" t="s">
        <v>232</v>
      </c>
      <c r="E9" s="190" t="s">
        <v>273</v>
      </c>
      <c r="K9" s="190" t="s">
        <v>232</v>
      </c>
      <c r="L9" s="190" t="s">
        <v>232</v>
      </c>
      <c r="M9" s="190" t="s">
        <v>232</v>
      </c>
      <c r="N9" s="190" t="s">
        <v>239</v>
      </c>
      <c r="O9" s="192" t="s">
        <v>233</v>
      </c>
      <c r="P9" s="193" t="s">
        <v>233</v>
      </c>
      <c r="Q9" s="193" t="s">
        <v>233</v>
      </c>
      <c r="R9" s="193" t="s">
        <v>234</v>
      </c>
      <c r="T9" s="194" t="s">
        <v>235</v>
      </c>
      <c r="U9" s="194"/>
      <c r="V9" s="194" t="s">
        <v>236</v>
      </c>
      <c r="W9" s="194"/>
      <c r="X9" s="198"/>
      <c r="Y9" s="198"/>
      <c r="Z9" s="198"/>
      <c r="AA9" s="198"/>
    </row>
    <row r="10" spans="1:31" ht="21.95" customHeight="1" x14ac:dyDescent="0.25">
      <c r="A10" s="188" t="s">
        <v>158</v>
      </c>
      <c r="D10" s="190" t="s">
        <v>149</v>
      </c>
      <c r="E10" s="283" t="s">
        <v>299</v>
      </c>
      <c r="K10" s="190" t="s">
        <v>149</v>
      </c>
      <c r="L10" s="190" t="s">
        <v>149</v>
      </c>
      <c r="M10" s="190" t="s">
        <v>149</v>
      </c>
      <c r="N10" s="190" t="s">
        <v>144</v>
      </c>
      <c r="O10" s="192" t="s">
        <v>216</v>
      </c>
      <c r="P10" s="193" t="s">
        <v>215</v>
      </c>
      <c r="Q10" s="193" t="s">
        <v>215</v>
      </c>
      <c r="R10" s="193"/>
      <c r="T10" s="194" t="s">
        <v>237</v>
      </c>
      <c r="U10" s="194"/>
      <c r="V10" s="194" t="s">
        <v>238</v>
      </c>
      <c r="W10" s="194"/>
      <c r="X10" s="198"/>
      <c r="Y10" s="198"/>
      <c r="Z10" s="198"/>
      <c r="AA10" s="198"/>
    </row>
    <row r="11" spans="1:31" ht="21.95" customHeight="1" x14ac:dyDescent="0.25">
      <c r="A11" s="188" t="s">
        <v>404</v>
      </c>
      <c r="D11" s="190" t="s">
        <v>240</v>
      </c>
      <c r="E11" s="283" t="s">
        <v>299</v>
      </c>
      <c r="K11" s="190" t="s">
        <v>239</v>
      </c>
      <c r="L11" s="190" t="s">
        <v>239</v>
      </c>
      <c r="M11" s="190" t="s">
        <v>240</v>
      </c>
      <c r="N11" s="190" t="s">
        <v>213</v>
      </c>
      <c r="O11" s="192" t="s">
        <v>221</v>
      </c>
      <c r="P11" s="193" t="s">
        <v>220</v>
      </c>
      <c r="Q11" s="193" t="s">
        <v>220</v>
      </c>
      <c r="R11" s="193"/>
      <c r="T11" s="194" t="s">
        <v>241</v>
      </c>
      <c r="U11" s="194"/>
      <c r="V11" s="198"/>
      <c r="W11" s="198"/>
      <c r="X11" s="198"/>
      <c r="Y11" s="198"/>
      <c r="Z11" s="198"/>
      <c r="AA11" s="198"/>
    </row>
    <row r="12" spans="1:31" x14ac:dyDescent="0.25">
      <c r="A12" s="188" t="s">
        <v>406</v>
      </c>
      <c r="D12" s="190" t="s">
        <v>239</v>
      </c>
      <c r="E12" s="283" t="s">
        <v>273</v>
      </c>
      <c r="K12" s="190" t="s">
        <v>147</v>
      </c>
      <c r="L12" s="190" t="s">
        <v>146</v>
      </c>
      <c r="M12" s="190" t="s">
        <v>239</v>
      </c>
      <c r="N12" s="190" t="s">
        <v>146</v>
      </c>
      <c r="O12" s="193"/>
      <c r="P12" s="193" t="s">
        <v>186</v>
      </c>
      <c r="Q12" s="193" t="s">
        <v>186</v>
      </c>
      <c r="R12" s="193"/>
      <c r="T12" s="194" t="s">
        <v>244</v>
      </c>
      <c r="U12" s="194"/>
      <c r="V12" s="198"/>
      <c r="W12" s="198"/>
      <c r="X12" s="198"/>
      <c r="Y12" s="198"/>
      <c r="Z12" s="198"/>
      <c r="AA12" s="198"/>
    </row>
    <row r="13" spans="1:31" ht="21.95" customHeight="1" x14ac:dyDescent="0.25">
      <c r="A13" s="188" t="s">
        <v>407</v>
      </c>
      <c r="D13" s="188" t="s">
        <v>243</v>
      </c>
      <c r="E13" s="283" t="s">
        <v>271</v>
      </c>
      <c r="K13" s="190" t="s">
        <v>144</v>
      </c>
      <c r="L13" s="190" t="s">
        <v>144</v>
      </c>
      <c r="M13" s="190" t="s">
        <v>246</v>
      </c>
      <c r="N13" s="190" t="s">
        <v>249</v>
      </c>
      <c r="O13" s="193"/>
      <c r="P13" s="193" t="s">
        <v>195</v>
      </c>
      <c r="Q13" s="193" t="s">
        <v>195</v>
      </c>
      <c r="R13" s="193"/>
      <c r="T13" s="194" t="s">
        <v>245</v>
      </c>
      <c r="U13" s="194"/>
      <c r="V13" s="198"/>
      <c r="W13" s="198"/>
      <c r="X13" s="198"/>
      <c r="Y13" s="198"/>
      <c r="Z13" s="198"/>
      <c r="AA13" s="198"/>
    </row>
    <row r="14" spans="1:31" ht="21.95" customHeight="1" x14ac:dyDescent="0.25">
      <c r="A14" s="188" t="s">
        <v>408</v>
      </c>
      <c r="D14" s="190" t="s">
        <v>246</v>
      </c>
      <c r="E14" s="283" t="s">
        <v>299</v>
      </c>
      <c r="K14" s="190" t="s">
        <v>248</v>
      </c>
      <c r="L14" s="190" t="s">
        <v>249</v>
      </c>
      <c r="M14" s="190" t="s">
        <v>144</v>
      </c>
      <c r="N14" s="190" t="s">
        <v>242</v>
      </c>
      <c r="O14" s="193"/>
      <c r="P14" s="193" t="s">
        <v>205</v>
      </c>
      <c r="Q14" s="193" t="s">
        <v>205</v>
      </c>
      <c r="R14" s="193"/>
      <c r="T14" s="194" t="s">
        <v>247</v>
      </c>
      <c r="U14" s="194"/>
      <c r="V14" s="198"/>
      <c r="W14" s="198"/>
      <c r="X14" s="198"/>
      <c r="Y14" s="198"/>
      <c r="Z14" s="198"/>
      <c r="AA14" s="198"/>
    </row>
    <row r="15" spans="1:31" ht="21.95" customHeight="1" x14ac:dyDescent="0.25">
      <c r="A15" s="188" t="s">
        <v>411</v>
      </c>
      <c r="D15" s="190" t="s">
        <v>144</v>
      </c>
      <c r="E15" s="283" t="s">
        <v>299</v>
      </c>
      <c r="M15" s="190" t="s">
        <v>251</v>
      </c>
      <c r="O15" s="193"/>
      <c r="P15" s="193"/>
      <c r="Q15" s="199"/>
      <c r="R15" s="199"/>
      <c r="T15" s="194" t="s">
        <v>250</v>
      </c>
      <c r="U15" s="194"/>
      <c r="V15" s="198"/>
      <c r="W15" s="198"/>
      <c r="X15" s="198"/>
      <c r="Y15" s="198"/>
      <c r="Z15" s="198"/>
      <c r="AA15" s="198"/>
    </row>
    <row r="16" spans="1:31" ht="21.95" customHeight="1" x14ac:dyDescent="0.25">
      <c r="A16" s="188" t="s">
        <v>414</v>
      </c>
      <c r="D16" s="190" t="s">
        <v>251</v>
      </c>
      <c r="E16" s="283" t="s">
        <v>273</v>
      </c>
      <c r="O16" s="193"/>
      <c r="P16" s="193"/>
      <c r="T16" s="194" t="s">
        <v>252</v>
      </c>
      <c r="U16" s="194"/>
      <c r="V16" s="198"/>
      <c r="W16" s="198"/>
      <c r="X16" s="198"/>
      <c r="Y16" s="198"/>
      <c r="Z16" s="198"/>
      <c r="AA16" s="198"/>
    </row>
    <row r="17" spans="1:27" ht="21.95" customHeight="1" x14ac:dyDescent="0.25">
      <c r="A17" s="188" t="s">
        <v>350</v>
      </c>
      <c r="D17" s="190" t="s">
        <v>213</v>
      </c>
      <c r="E17" s="283" t="s">
        <v>270</v>
      </c>
      <c r="O17" s="193"/>
      <c r="P17" s="193"/>
      <c r="T17" s="194" t="s">
        <v>253</v>
      </c>
      <c r="U17" s="194"/>
      <c r="V17" s="198"/>
      <c r="W17" s="198"/>
      <c r="X17" s="198"/>
      <c r="Y17" s="198"/>
      <c r="Z17" s="198"/>
      <c r="AA17" s="198"/>
    </row>
    <row r="18" spans="1:27" ht="21.95" customHeight="1" x14ac:dyDescent="0.25">
      <c r="A18" s="188" t="s">
        <v>418</v>
      </c>
      <c r="D18" s="190" t="s">
        <v>146</v>
      </c>
      <c r="E18" s="283" t="s">
        <v>270</v>
      </c>
      <c r="O18" s="193"/>
      <c r="P18" s="193"/>
      <c r="T18" s="194" t="s">
        <v>254</v>
      </c>
      <c r="U18" s="194"/>
      <c r="V18" s="198"/>
      <c r="W18" s="198"/>
      <c r="X18" s="198"/>
      <c r="Y18" s="198"/>
      <c r="Z18" s="198"/>
      <c r="AA18" s="198"/>
    </row>
    <row r="19" spans="1:27" ht="21.95" customHeight="1" x14ac:dyDescent="0.25">
      <c r="A19" s="188" t="s">
        <v>373</v>
      </c>
      <c r="D19" s="190" t="s">
        <v>249</v>
      </c>
      <c r="E19" s="283" t="s">
        <v>270</v>
      </c>
      <c r="O19" s="193"/>
      <c r="P19" s="193"/>
      <c r="T19" s="194" t="s">
        <v>255</v>
      </c>
      <c r="U19" s="194"/>
      <c r="V19" s="198"/>
      <c r="W19" s="198"/>
      <c r="X19" s="198"/>
      <c r="Y19" s="198"/>
      <c r="Z19" s="198"/>
      <c r="AA19" s="198"/>
    </row>
    <row r="20" spans="1:27" ht="21.95" customHeight="1" x14ac:dyDescent="0.25">
      <c r="D20" s="190" t="s">
        <v>219</v>
      </c>
      <c r="E20" s="283" t="s">
        <v>299</v>
      </c>
      <c r="O20" s="193"/>
      <c r="P20" s="193"/>
    </row>
    <row r="21" spans="1:27" ht="21.95" customHeight="1" x14ac:dyDescent="0.25">
      <c r="D21" s="190" t="s">
        <v>147</v>
      </c>
      <c r="E21" s="283" t="s">
        <v>299</v>
      </c>
      <c r="O21" s="193"/>
      <c r="P21" s="193"/>
    </row>
    <row r="22" spans="1:27" ht="21.95" customHeight="1" x14ac:dyDescent="0.25">
      <c r="D22" s="190" t="s">
        <v>248</v>
      </c>
      <c r="E22" s="283" t="s">
        <v>299</v>
      </c>
      <c r="O22" s="193"/>
      <c r="P22" s="193"/>
    </row>
    <row r="23" spans="1:27" ht="21.95" customHeight="1" x14ac:dyDescent="0.25">
      <c r="O23" s="193"/>
      <c r="P23" s="193"/>
    </row>
    <row r="24" spans="1:27" ht="21.95" customHeight="1" x14ac:dyDescent="0.25">
      <c r="O24" s="193"/>
      <c r="P24" s="193"/>
    </row>
    <row r="25" spans="1:27" ht="21.95" customHeight="1" x14ac:dyDescent="0.25">
      <c r="O25" s="193"/>
      <c r="P25" s="193"/>
    </row>
    <row r="26" spans="1:27" ht="41.25" customHeight="1" x14ac:dyDescent="0.25">
      <c r="O26" s="193"/>
      <c r="P26" s="193"/>
    </row>
    <row r="27" spans="1:27" ht="21.95" customHeight="1" x14ac:dyDescent="0.25">
      <c r="O27" s="193"/>
      <c r="P27" s="193"/>
    </row>
  </sheetData>
  <conditionalFormatting sqref="Q2:Q14">
    <cfRule type="duplicateValues" dxfId="5" priority="2"/>
  </conditionalFormatting>
  <conditionalFormatting sqref="O15:P24 O12:O14">
    <cfRule type="duplicateValues" dxfId="4" priority="3"/>
  </conditionalFormatting>
  <conditionalFormatting sqref="P2:P14">
    <cfRule type="duplicateValues" dxfId="3" priority="1"/>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00B050"/>
  </sheetPr>
  <dimension ref="A1:F54"/>
  <sheetViews>
    <sheetView topLeftCell="A19" zoomScale="40" zoomScaleNormal="40" workbookViewId="0">
      <selection activeCell="C2" sqref="C2:F17"/>
    </sheetView>
  </sheetViews>
  <sheetFormatPr baseColWidth="10" defaultRowHeight="15" x14ac:dyDescent="0.25"/>
  <cols>
    <col min="1" max="1" width="36.7109375" bestFit="1" customWidth="1"/>
    <col min="2" max="2" width="15.42578125" style="360" bestFit="1" customWidth="1"/>
  </cols>
  <sheetData>
    <row r="1" spans="1:6" ht="15.75" thickBot="1" x14ac:dyDescent="0.3">
      <c r="A1" s="341"/>
      <c r="B1" s="355"/>
      <c r="C1" s="322" t="s">
        <v>20</v>
      </c>
      <c r="D1" s="321" t="s">
        <v>31</v>
      </c>
      <c r="E1" s="322" t="s">
        <v>35</v>
      </c>
      <c r="F1" s="323" t="s">
        <v>40</v>
      </c>
    </row>
    <row r="2" spans="1:6" x14ac:dyDescent="0.25">
      <c r="A2" s="345" t="s">
        <v>381</v>
      </c>
      <c r="B2" s="356" t="s">
        <v>383</v>
      </c>
      <c r="C2" s="353"/>
      <c r="D2" s="324"/>
      <c r="E2" s="325"/>
      <c r="F2" s="326"/>
    </row>
    <row r="3" spans="1:6" ht="15.75" thickBot="1" x14ac:dyDescent="0.3">
      <c r="A3" s="337" t="s">
        <v>367</v>
      </c>
      <c r="B3" s="356" t="s">
        <v>383</v>
      </c>
      <c r="C3" s="354"/>
      <c r="D3" s="328"/>
      <c r="E3" s="329"/>
      <c r="F3" s="330"/>
    </row>
    <row r="4" spans="1:6" ht="15.75" thickBot="1" x14ac:dyDescent="0.3">
      <c r="A4" s="336" t="s">
        <v>378</v>
      </c>
      <c r="B4" s="356" t="s">
        <v>383</v>
      </c>
      <c r="C4" s="354"/>
      <c r="D4" s="328"/>
      <c r="E4" s="329"/>
      <c r="F4" s="330"/>
    </row>
    <row r="5" spans="1:6" x14ac:dyDescent="0.25">
      <c r="A5" s="336" t="s">
        <v>377</v>
      </c>
      <c r="B5" s="357" t="s">
        <v>384</v>
      </c>
      <c r="C5" s="354"/>
      <c r="D5" s="328"/>
      <c r="E5" s="332"/>
      <c r="F5" s="333"/>
    </row>
    <row r="6" spans="1:6" x14ac:dyDescent="0.25">
      <c r="A6" s="345" t="s">
        <v>380</v>
      </c>
      <c r="B6" s="357" t="s">
        <v>384</v>
      </c>
      <c r="C6" s="354"/>
      <c r="D6" s="328"/>
      <c r="E6" s="332"/>
      <c r="F6" s="333"/>
    </row>
    <row r="7" spans="1:6" ht="15.75" thickBot="1" x14ac:dyDescent="0.3">
      <c r="A7" s="337" t="s">
        <v>382</v>
      </c>
      <c r="B7" s="357" t="s">
        <v>384</v>
      </c>
      <c r="C7" s="354"/>
      <c r="D7" s="328"/>
      <c r="E7" s="332"/>
      <c r="F7" s="333"/>
    </row>
    <row r="8" spans="1:6" x14ac:dyDescent="0.25">
      <c r="A8" s="336" t="s">
        <v>376</v>
      </c>
      <c r="B8" s="356" t="s">
        <v>351</v>
      </c>
      <c r="C8" s="354"/>
      <c r="D8" s="328"/>
      <c r="E8" s="329"/>
      <c r="F8" s="335"/>
    </row>
    <row r="9" spans="1:6" ht="15.75" thickBot="1" x14ac:dyDescent="0.3">
      <c r="A9" s="337" t="s">
        <v>379</v>
      </c>
      <c r="B9" s="356" t="s">
        <v>351</v>
      </c>
      <c r="C9" s="354"/>
      <c r="D9" s="328"/>
      <c r="E9" s="329"/>
      <c r="F9" s="335"/>
    </row>
    <row r="10" spans="1:6" x14ac:dyDescent="0.25">
      <c r="A10" s="336" t="s">
        <v>385</v>
      </c>
      <c r="B10" s="356" t="s">
        <v>348</v>
      </c>
      <c r="C10" s="354"/>
      <c r="D10" s="328"/>
      <c r="E10" s="332"/>
      <c r="F10" s="333"/>
    </row>
    <row r="11" spans="1:6" x14ac:dyDescent="0.25">
      <c r="A11" s="345" t="s">
        <v>386</v>
      </c>
      <c r="B11" s="356" t="s">
        <v>348</v>
      </c>
      <c r="C11" s="354"/>
      <c r="D11" s="328"/>
      <c r="E11" s="332"/>
      <c r="F11" s="333"/>
    </row>
    <row r="12" spans="1:6" x14ac:dyDescent="0.25">
      <c r="A12" s="345" t="s">
        <v>387</v>
      </c>
      <c r="B12" s="356" t="s">
        <v>348</v>
      </c>
      <c r="C12" s="354"/>
      <c r="D12" s="328"/>
      <c r="E12" s="332"/>
      <c r="F12" s="333"/>
    </row>
    <row r="13" spans="1:6" x14ac:dyDescent="0.25">
      <c r="A13" s="345" t="s">
        <v>388</v>
      </c>
      <c r="B13" s="356" t="s">
        <v>348</v>
      </c>
      <c r="C13" s="354"/>
      <c r="D13" s="328"/>
      <c r="E13" s="332"/>
      <c r="F13" s="333"/>
    </row>
    <row r="14" spans="1:6" x14ac:dyDescent="0.25">
      <c r="A14" s="345" t="s">
        <v>389</v>
      </c>
      <c r="B14" s="356" t="s">
        <v>348</v>
      </c>
      <c r="C14" s="354"/>
      <c r="D14" s="328"/>
      <c r="E14" s="332"/>
      <c r="F14" s="333"/>
    </row>
    <row r="15" spans="1:6" x14ac:dyDescent="0.25">
      <c r="A15" s="345" t="s">
        <v>390</v>
      </c>
      <c r="B15" s="356" t="s">
        <v>348</v>
      </c>
      <c r="C15" s="354"/>
      <c r="D15" s="328"/>
      <c r="E15" s="332"/>
      <c r="F15" s="333"/>
    </row>
    <row r="16" spans="1:6" x14ac:dyDescent="0.25">
      <c r="A16" s="345" t="s">
        <v>391</v>
      </c>
      <c r="B16" s="356" t="s">
        <v>348</v>
      </c>
      <c r="C16" s="354"/>
      <c r="D16" s="328"/>
      <c r="E16" s="332"/>
      <c r="F16" s="333"/>
    </row>
    <row r="17" spans="1:6" x14ac:dyDescent="0.25">
      <c r="A17" s="345" t="s">
        <v>392</v>
      </c>
      <c r="B17" s="356" t="s">
        <v>348</v>
      </c>
      <c r="C17" s="354"/>
      <c r="D17" s="328"/>
      <c r="E17" s="332"/>
      <c r="F17" s="333"/>
    </row>
    <row r="18" spans="1:6" x14ac:dyDescent="0.25">
      <c r="A18" s="346" t="s">
        <v>393</v>
      </c>
      <c r="B18" s="356" t="s">
        <v>348</v>
      </c>
      <c r="C18" s="354"/>
      <c r="D18" s="328"/>
      <c r="E18" s="332"/>
      <c r="F18" s="333"/>
    </row>
    <row r="19" spans="1:6" x14ac:dyDescent="0.25">
      <c r="A19" s="347" t="s">
        <v>394</v>
      </c>
      <c r="B19" s="356" t="s">
        <v>348</v>
      </c>
      <c r="C19" s="354"/>
      <c r="D19" s="328"/>
      <c r="E19" s="332"/>
      <c r="F19" s="333"/>
    </row>
    <row r="20" spans="1:6" ht="15.75" thickBot="1" x14ac:dyDescent="0.3">
      <c r="A20" s="346" t="s">
        <v>395</v>
      </c>
      <c r="B20" s="356" t="s">
        <v>348</v>
      </c>
      <c r="C20" s="354"/>
      <c r="D20" s="328"/>
      <c r="E20" s="332"/>
      <c r="F20" s="333"/>
    </row>
    <row r="21" spans="1:6" x14ac:dyDescent="0.25">
      <c r="A21" s="336" t="s">
        <v>396</v>
      </c>
      <c r="B21" s="356" t="s">
        <v>211</v>
      </c>
      <c r="C21" s="354"/>
      <c r="D21" s="328"/>
      <c r="E21" s="332"/>
      <c r="F21" s="330"/>
    </row>
    <row r="22" spans="1:6" x14ac:dyDescent="0.25">
      <c r="A22" s="334" t="s">
        <v>397</v>
      </c>
      <c r="B22" s="356" t="s">
        <v>211</v>
      </c>
      <c r="C22" s="354"/>
      <c r="D22" s="328"/>
      <c r="E22" s="332"/>
      <c r="F22" s="330"/>
    </row>
    <row r="23" spans="1:6" ht="15.75" thickBot="1" x14ac:dyDescent="0.3">
      <c r="A23" s="337" t="s">
        <v>398</v>
      </c>
      <c r="B23" s="356" t="s">
        <v>211</v>
      </c>
      <c r="C23" s="354"/>
      <c r="D23" s="328"/>
      <c r="E23" s="332"/>
      <c r="F23" s="330"/>
    </row>
    <row r="24" spans="1:6" ht="15.75" thickBot="1" x14ac:dyDescent="0.3">
      <c r="A24" s="340" t="s">
        <v>399</v>
      </c>
      <c r="B24" s="358" t="s">
        <v>400</v>
      </c>
      <c r="C24" s="354"/>
      <c r="D24" s="328"/>
      <c r="E24" s="332"/>
      <c r="F24" s="333"/>
    </row>
    <row r="25" spans="1:6" x14ac:dyDescent="0.25">
      <c r="A25" s="336" t="s">
        <v>357</v>
      </c>
      <c r="B25" s="356" t="s">
        <v>349</v>
      </c>
      <c r="C25" s="354"/>
      <c r="D25" s="328"/>
      <c r="E25" s="332"/>
      <c r="F25" s="333"/>
    </row>
    <row r="26" spans="1:6" x14ac:dyDescent="0.25">
      <c r="A26" s="345" t="s">
        <v>358</v>
      </c>
      <c r="B26" s="356" t="s">
        <v>349</v>
      </c>
      <c r="C26" s="354"/>
      <c r="D26" s="328"/>
      <c r="E26" s="332"/>
      <c r="F26" s="333"/>
    </row>
    <row r="27" spans="1:6" x14ac:dyDescent="0.25">
      <c r="A27" s="348" t="s">
        <v>401</v>
      </c>
      <c r="B27" s="356" t="s">
        <v>349</v>
      </c>
      <c r="C27" s="354"/>
      <c r="D27" s="328"/>
      <c r="E27" s="332"/>
      <c r="F27" s="333"/>
    </row>
    <row r="28" spans="1:6" x14ac:dyDescent="0.25">
      <c r="A28" s="345" t="s">
        <v>359</v>
      </c>
      <c r="B28" s="356" t="s">
        <v>349</v>
      </c>
      <c r="C28" s="354"/>
      <c r="D28" s="328"/>
      <c r="E28" s="332"/>
      <c r="F28" s="333"/>
    </row>
    <row r="29" spans="1:6" x14ac:dyDescent="0.25">
      <c r="A29" s="345" t="s">
        <v>360</v>
      </c>
      <c r="B29" s="356" t="s">
        <v>349</v>
      </c>
      <c r="C29" s="354"/>
      <c r="D29" s="328"/>
      <c r="E29" s="332"/>
      <c r="F29" s="333"/>
    </row>
    <row r="30" spans="1:6" x14ac:dyDescent="0.25">
      <c r="A30" s="349" t="s">
        <v>402</v>
      </c>
      <c r="B30" s="356" t="s">
        <v>349</v>
      </c>
      <c r="C30" s="354"/>
      <c r="D30" s="328"/>
      <c r="E30" s="332"/>
      <c r="F30" s="333"/>
    </row>
    <row r="31" spans="1:6" ht="15.75" thickBot="1" x14ac:dyDescent="0.3">
      <c r="A31" s="337" t="s">
        <v>356</v>
      </c>
      <c r="B31" s="356" t="s">
        <v>349</v>
      </c>
      <c r="C31" s="354"/>
      <c r="D31" s="328"/>
      <c r="E31" s="332"/>
      <c r="F31" s="333"/>
    </row>
    <row r="32" spans="1:6" x14ac:dyDescent="0.25">
      <c r="A32" s="336" t="s">
        <v>361</v>
      </c>
      <c r="B32" s="357" t="s">
        <v>403</v>
      </c>
      <c r="C32" s="354"/>
      <c r="D32" s="328"/>
      <c r="E32" s="329"/>
      <c r="F32" s="330"/>
    </row>
    <row r="33" spans="1:6" ht="15.75" thickBot="1" x14ac:dyDescent="0.3">
      <c r="A33" s="339" t="s">
        <v>362</v>
      </c>
      <c r="B33" s="357" t="s">
        <v>403</v>
      </c>
      <c r="C33" s="354"/>
      <c r="D33" s="328"/>
      <c r="E33" s="329"/>
      <c r="F33" s="330"/>
    </row>
    <row r="34" spans="1:6" ht="15.75" thickBot="1" x14ac:dyDescent="0.3">
      <c r="A34" s="344" t="s">
        <v>363</v>
      </c>
      <c r="B34" s="359" t="s">
        <v>158</v>
      </c>
      <c r="C34" s="354"/>
      <c r="D34" s="328"/>
      <c r="E34" s="329"/>
      <c r="F34" s="330"/>
    </row>
    <row r="35" spans="1:6" x14ac:dyDescent="0.25">
      <c r="A35" s="336" t="s">
        <v>364</v>
      </c>
      <c r="B35" s="357" t="s">
        <v>404</v>
      </c>
      <c r="C35" s="354"/>
      <c r="D35" s="328"/>
      <c r="E35" s="332"/>
      <c r="F35" s="333"/>
    </row>
    <row r="36" spans="1:6" x14ac:dyDescent="0.25">
      <c r="A36" s="334" t="s">
        <v>405</v>
      </c>
      <c r="B36" s="357" t="s">
        <v>404</v>
      </c>
      <c r="C36" s="354"/>
      <c r="D36" s="328"/>
      <c r="E36" s="332"/>
      <c r="F36" s="333"/>
    </row>
    <row r="37" spans="1:6" ht="15.75" thickBot="1" x14ac:dyDescent="0.3">
      <c r="A37" s="339" t="s">
        <v>365</v>
      </c>
      <c r="B37" s="357" t="s">
        <v>404</v>
      </c>
      <c r="C37" s="354"/>
      <c r="D37" s="328"/>
      <c r="E37" s="332"/>
      <c r="F37" s="333"/>
    </row>
    <row r="38" spans="1:6" ht="15.75" thickBot="1" x14ac:dyDescent="0.3">
      <c r="A38" s="336" t="s">
        <v>366</v>
      </c>
      <c r="B38" s="358" t="s">
        <v>406</v>
      </c>
      <c r="C38" s="354"/>
      <c r="D38" s="328"/>
      <c r="E38" s="332"/>
      <c r="F38" s="333"/>
    </row>
    <row r="39" spans="1:6" x14ac:dyDescent="0.25">
      <c r="A39" s="338" t="s">
        <v>366</v>
      </c>
      <c r="B39" s="357" t="s">
        <v>407</v>
      </c>
      <c r="C39" s="354"/>
      <c r="D39" s="328"/>
      <c r="E39" s="332"/>
      <c r="F39" s="333"/>
    </row>
    <row r="40" spans="1:6" ht="15.75" thickBot="1" x14ac:dyDescent="0.3">
      <c r="A40" s="339" t="s">
        <v>367</v>
      </c>
      <c r="B40" s="357" t="s">
        <v>407</v>
      </c>
      <c r="C40" s="354"/>
      <c r="D40" s="328"/>
      <c r="E40" s="332"/>
      <c r="F40" s="333"/>
    </row>
    <row r="41" spans="1:6" x14ac:dyDescent="0.25">
      <c r="A41" s="345" t="s">
        <v>368</v>
      </c>
      <c r="B41" s="356" t="s">
        <v>408</v>
      </c>
      <c r="C41" s="354"/>
      <c r="D41" s="328"/>
      <c r="E41" s="332"/>
      <c r="F41" s="333"/>
    </row>
    <row r="42" spans="1:6" x14ac:dyDescent="0.25">
      <c r="A42" s="345" t="s">
        <v>369</v>
      </c>
      <c r="B42" s="356" t="s">
        <v>408</v>
      </c>
      <c r="C42" s="354"/>
      <c r="D42" s="328"/>
      <c r="E42" s="332"/>
      <c r="F42" s="333"/>
    </row>
    <row r="43" spans="1:6" x14ac:dyDescent="0.25">
      <c r="A43" s="345" t="s">
        <v>409</v>
      </c>
      <c r="B43" s="356" t="s">
        <v>408</v>
      </c>
      <c r="C43" s="354"/>
      <c r="D43" s="328"/>
      <c r="E43" s="332"/>
      <c r="F43" s="333"/>
    </row>
    <row r="44" spans="1:6" ht="15.75" thickBot="1" x14ac:dyDescent="0.3">
      <c r="A44" s="337" t="s">
        <v>410</v>
      </c>
      <c r="B44" s="356" t="s">
        <v>408</v>
      </c>
      <c r="C44" s="354"/>
      <c r="D44" s="328"/>
      <c r="E44" s="332"/>
      <c r="F44" s="333"/>
    </row>
    <row r="45" spans="1:6" x14ac:dyDescent="0.25">
      <c r="A45" s="331" t="s">
        <v>370</v>
      </c>
      <c r="B45" s="357" t="s">
        <v>411</v>
      </c>
      <c r="C45" s="354"/>
      <c r="D45" s="328"/>
      <c r="E45" s="328"/>
      <c r="F45" s="333"/>
    </row>
    <row r="46" spans="1:6" x14ac:dyDescent="0.25">
      <c r="A46" s="350" t="s">
        <v>412</v>
      </c>
      <c r="B46" s="357" t="s">
        <v>411</v>
      </c>
      <c r="C46" s="354"/>
      <c r="D46" s="328"/>
      <c r="E46" s="329"/>
      <c r="F46" s="333"/>
    </row>
    <row r="47" spans="1:6" ht="15.75" thickBot="1" x14ac:dyDescent="0.3">
      <c r="A47" s="327" t="s">
        <v>413</v>
      </c>
      <c r="B47" s="357" t="s">
        <v>411</v>
      </c>
      <c r="C47" s="354"/>
      <c r="D47" s="328"/>
      <c r="E47" s="329"/>
      <c r="F47" s="333"/>
    </row>
    <row r="48" spans="1:6" x14ac:dyDescent="0.25">
      <c r="A48" s="336" t="s">
        <v>371</v>
      </c>
      <c r="B48" s="357" t="s">
        <v>414</v>
      </c>
      <c r="C48" s="354"/>
      <c r="D48" s="328"/>
      <c r="E48" s="332"/>
      <c r="F48" s="333"/>
    </row>
    <row r="49" spans="1:6" ht="15.75" thickBot="1" x14ac:dyDescent="0.3">
      <c r="A49" s="337" t="s">
        <v>415</v>
      </c>
      <c r="B49" s="357" t="s">
        <v>414</v>
      </c>
      <c r="C49" s="354"/>
      <c r="D49" s="328"/>
      <c r="E49" s="332"/>
      <c r="F49" s="333"/>
    </row>
    <row r="50" spans="1:6" x14ac:dyDescent="0.25">
      <c r="A50" s="351" t="s">
        <v>416</v>
      </c>
      <c r="B50" s="357" t="s">
        <v>350</v>
      </c>
      <c r="C50" s="354"/>
      <c r="D50" s="328"/>
      <c r="E50" s="329"/>
      <c r="F50" s="333"/>
    </row>
    <row r="51" spans="1:6" x14ac:dyDescent="0.25">
      <c r="A51" s="352" t="s">
        <v>372</v>
      </c>
      <c r="B51" s="357" t="s">
        <v>350</v>
      </c>
      <c r="C51" s="354"/>
      <c r="D51" s="328"/>
      <c r="E51" s="329"/>
      <c r="F51" s="333"/>
    </row>
    <row r="52" spans="1:6" ht="15.75" thickBot="1" x14ac:dyDescent="0.3">
      <c r="A52" s="340" t="s">
        <v>417</v>
      </c>
      <c r="B52" s="358" t="s">
        <v>418</v>
      </c>
      <c r="C52" s="354"/>
      <c r="D52" s="328"/>
      <c r="E52" s="329"/>
      <c r="F52" s="335"/>
    </row>
    <row r="53" spans="1:6" ht="30" x14ac:dyDescent="0.25">
      <c r="A53" s="336" t="s">
        <v>374</v>
      </c>
      <c r="B53" s="357" t="s">
        <v>373</v>
      </c>
      <c r="C53" s="354"/>
      <c r="D53" s="328"/>
      <c r="E53" s="329"/>
      <c r="F53" s="330"/>
    </row>
    <row r="54" spans="1:6" ht="30.75" thickBot="1" x14ac:dyDescent="0.3">
      <c r="A54" s="340" t="s">
        <v>375</v>
      </c>
      <c r="B54" s="357" t="s">
        <v>373</v>
      </c>
      <c r="C54" s="354"/>
      <c r="D54" s="328"/>
      <c r="E54" s="329"/>
      <c r="F54" s="330"/>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00B050"/>
    <pageSetUpPr fitToPage="1"/>
  </sheetPr>
  <dimension ref="A1:AH65"/>
  <sheetViews>
    <sheetView zoomScale="70" zoomScaleNormal="70" workbookViewId="0">
      <pane ySplit="1" topLeftCell="A2" activePane="bottomLeft" state="frozen"/>
      <selection activeCell="I1" sqref="I1"/>
      <selection pane="bottomLeft" activeCell="A2" sqref="A2:XFD43"/>
    </sheetView>
  </sheetViews>
  <sheetFormatPr baseColWidth="10" defaultColWidth="11.42578125" defaultRowHeight="30" customHeight="1" x14ac:dyDescent="0.25"/>
  <cols>
    <col min="1" max="1" width="21.42578125" style="200" customWidth="1"/>
    <col min="2" max="2" width="22" style="211" customWidth="1"/>
    <col min="3" max="3" width="20.5703125" style="376" bestFit="1" customWidth="1"/>
    <col min="4" max="4" width="15" style="200" bestFit="1" customWidth="1"/>
    <col min="5" max="5" width="35.5703125" style="371" customWidth="1"/>
    <col min="6" max="6" width="22.42578125" style="200" bestFit="1" customWidth="1"/>
    <col min="7" max="7" width="17.42578125" style="200" customWidth="1"/>
    <col min="8" max="8" width="42" style="200" customWidth="1"/>
    <col min="9" max="9" width="9.5703125" style="200" bestFit="1" customWidth="1"/>
    <col min="10" max="10" width="49.42578125" style="200" customWidth="1"/>
    <col min="11" max="11" width="9.140625" style="395" customWidth="1"/>
    <col min="12" max="12" width="9" style="379" customWidth="1"/>
    <col min="13" max="13" width="9" style="382" customWidth="1"/>
    <col min="14" max="14" width="9" style="385" customWidth="1"/>
    <col min="15" max="15" width="11.42578125" style="388" bestFit="1" customWidth="1"/>
    <col min="16" max="16" width="8.42578125" style="385" customWidth="1"/>
    <col min="17" max="17" width="8.42578125" style="388" customWidth="1"/>
    <col min="18" max="18" width="8.42578125" style="385" customWidth="1"/>
    <col min="19" max="19" width="8.42578125" style="388" customWidth="1"/>
    <col min="20" max="20" width="8.42578125" style="385" customWidth="1"/>
    <col min="21" max="21" width="20.85546875" style="388" customWidth="1"/>
    <col min="22" max="22" width="11.42578125" style="200" customWidth="1"/>
    <col min="23" max="23" width="17.5703125" style="286" bestFit="1" customWidth="1"/>
    <col min="24" max="24" width="11.42578125" style="200" customWidth="1"/>
    <col min="25" max="25" width="15.42578125" style="200" bestFit="1" customWidth="1"/>
    <col min="26" max="28" width="15.140625" style="200" customWidth="1"/>
    <col min="29" max="30" width="12.28515625" style="281" bestFit="1" customWidth="1"/>
    <col min="31" max="31" width="12.28515625" style="200" bestFit="1" customWidth="1"/>
    <col min="32" max="32" width="13" style="200" customWidth="1"/>
    <col min="33" max="33" width="15.5703125" style="320" bestFit="1" customWidth="1"/>
    <col min="34" max="34" width="17.140625" style="320" bestFit="1" customWidth="1"/>
    <col min="35" max="36" width="19.140625" style="200" customWidth="1"/>
    <col min="37" max="16384" width="11.42578125" style="200"/>
  </cols>
  <sheetData>
    <row r="1" spans="1:34" s="211" customFormat="1" ht="44.25" customHeight="1" x14ac:dyDescent="0.25">
      <c r="A1" s="210" t="s">
        <v>290</v>
      </c>
      <c r="B1" s="210" t="s">
        <v>256</v>
      </c>
      <c r="C1" s="375" t="s">
        <v>257</v>
      </c>
      <c r="D1" s="210" t="s">
        <v>258</v>
      </c>
      <c r="E1" s="372" t="s">
        <v>259</v>
      </c>
      <c r="F1" s="210" t="s">
        <v>345</v>
      </c>
      <c r="G1" s="210" t="s">
        <v>260</v>
      </c>
      <c r="H1" s="210" t="s">
        <v>261</v>
      </c>
      <c r="I1" s="210" t="s">
        <v>175</v>
      </c>
      <c r="J1" s="210" t="s">
        <v>8</v>
      </c>
      <c r="K1" s="212" t="s">
        <v>262</v>
      </c>
      <c r="L1" s="377" t="s">
        <v>263</v>
      </c>
      <c r="M1" s="380" t="s">
        <v>11</v>
      </c>
      <c r="N1" s="383" t="s">
        <v>264</v>
      </c>
      <c r="O1" s="386" t="s">
        <v>12</v>
      </c>
      <c r="P1" s="389" t="s">
        <v>265</v>
      </c>
      <c r="Q1" s="390" t="s">
        <v>13</v>
      </c>
      <c r="R1" s="391" t="s">
        <v>266</v>
      </c>
      <c r="S1" s="392" t="s">
        <v>14</v>
      </c>
      <c r="T1" s="393" t="s">
        <v>267</v>
      </c>
      <c r="U1" s="396" t="s">
        <v>268</v>
      </c>
      <c r="V1" s="209" t="s">
        <v>180</v>
      </c>
      <c r="W1" s="209" t="s">
        <v>269</v>
      </c>
      <c r="X1" s="209" t="s">
        <v>270</v>
      </c>
      <c r="Y1" s="209" t="s">
        <v>271</v>
      </c>
      <c r="Z1" s="209" t="s">
        <v>272</v>
      </c>
      <c r="AA1" s="209" t="s">
        <v>273</v>
      </c>
      <c r="AB1" s="209" t="s">
        <v>274</v>
      </c>
      <c r="AC1" s="284" t="s">
        <v>275</v>
      </c>
      <c r="AD1" s="284" t="s">
        <v>276</v>
      </c>
      <c r="AE1" s="209" t="s">
        <v>277</v>
      </c>
      <c r="AF1" s="209" t="s">
        <v>278</v>
      </c>
      <c r="AG1" s="319" t="s">
        <v>346</v>
      </c>
      <c r="AH1" s="319" t="s">
        <v>347</v>
      </c>
    </row>
    <row r="2" spans="1:34" ht="30" customHeight="1" x14ac:dyDescent="0.25">
      <c r="A2" s="201"/>
      <c r="B2" s="209"/>
      <c r="C2" s="361"/>
      <c r="D2" s="201"/>
      <c r="E2" s="373"/>
      <c r="F2" s="201"/>
      <c r="G2" s="201"/>
      <c r="H2" s="201"/>
      <c r="I2" s="201"/>
      <c r="J2" s="201"/>
      <c r="K2" s="394"/>
      <c r="L2" s="378"/>
      <c r="M2" s="381"/>
      <c r="N2" s="384"/>
      <c r="O2" s="387"/>
      <c r="P2" s="384"/>
      <c r="Q2" s="387"/>
      <c r="R2" s="384"/>
      <c r="S2" s="387"/>
      <c r="T2" s="384"/>
      <c r="U2" s="397"/>
      <c r="V2" s="201"/>
      <c r="W2" s="285"/>
      <c r="X2" s="201"/>
      <c r="Y2" s="201"/>
      <c r="Z2" s="201"/>
      <c r="AA2" s="201"/>
      <c r="AB2" s="201"/>
      <c r="AC2" s="280"/>
      <c r="AD2" s="280"/>
      <c r="AE2" s="201"/>
      <c r="AF2" s="201"/>
      <c r="AG2" s="374"/>
      <c r="AH2" s="374"/>
    </row>
    <row r="3" spans="1:34" ht="30" customHeight="1" x14ac:dyDescent="0.25">
      <c r="A3" s="201"/>
      <c r="B3" s="209"/>
      <c r="C3" s="361"/>
      <c r="D3" s="201"/>
      <c r="E3" s="373"/>
      <c r="F3" s="201"/>
      <c r="G3" s="201"/>
      <c r="H3" s="201"/>
      <c r="I3" s="201"/>
      <c r="J3" s="201"/>
      <c r="K3" s="394"/>
      <c r="L3" s="378"/>
      <c r="M3" s="381"/>
      <c r="N3" s="384"/>
      <c r="O3" s="387"/>
      <c r="P3" s="384"/>
      <c r="Q3" s="387"/>
      <c r="R3" s="384"/>
      <c r="S3" s="387"/>
      <c r="T3" s="384"/>
      <c r="U3" s="397"/>
      <c r="V3" s="201"/>
      <c r="W3" s="285"/>
      <c r="X3" s="201"/>
      <c r="Y3" s="201"/>
      <c r="Z3" s="201"/>
      <c r="AA3" s="201"/>
      <c r="AB3" s="201"/>
      <c r="AC3" s="280"/>
      <c r="AD3" s="280"/>
      <c r="AE3" s="201"/>
      <c r="AF3" s="201"/>
      <c r="AG3" s="374"/>
      <c r="AH3" s="374"/>
    </row>
    <row r="4" spans="1:34" ht="30" customHeight="1" x14ac:dyDescent="0.25">
      <c r="A4" s="201"/>
      <c r="B4" s="209"/>
      <c r="C4" s="361"/>
      <c r="D4" s="201"/>
      <c r="E4" s="373"/>
      <c r="F4" s="201"/>
      <c r="G4" s="201"/>
      <c r="H4" s="201"/>
      <c r="I4" s="201"/>
      <c r="J4" s="201"/>
      <c r="K4" s="394"/>
      <c r="L4" s="378"/>
      <c r="M4" s="381"/>
      <c r="N4" s="384"/>
      <c r="O4" s="387"/>
      <c r="P4" s="384"/>
      <c r="Q4" s="387"/>
      <c r="R4" s="384"/>
      <c r="S4" s="387"/>
      <c r="T4" s="384"/>
      <c r="U4" s="397"/>
      <c r="V4" s="201"/>
      <c r="W4" s="285"/>
      <c r="X4" s="201"/>
      <c r="Y4" s="201"/>
      <c r="Z4" s="201"/>
      <c r="AA4" s="201"/>
      <c r="AB4" s="201"/>
      <c r="AC4" s="280"/>
      <c r="AD4" s="280"/>
      <c r="AE4" s="201"/>
      <c r="AF4" s="201"/>
      <c r="AG4" s="374"/>
      <c r="AH4" s="374"/>
    </row>
    <row r="5" spans="1:34" ht="30" customHeight="1" x14ac:dyDescent="0.25">
      <c r="A5" s="201"/>
      <c r="B5" s="209"/>
      <c r="C5" s="361"/>
      <c r="D5" s="201"/>
      <c r="E5" s="373"/>
      <c r="F5" s="201"/>
      <c r="G5" s="201"/>
      <c r="H5" s="201"/>
      <c r="I5" s="201"/>
      <c r="J5" s="201"/>
      <c r="K5" s="394"/>
      <c r="L5" s="378"/>
      <c r="M5" s="381"/>
      <c r="N5" s="384"/>
      <c r="O5" s="387"/>
      <c r="P5" s="384"/>
      <c r="Q5" s="387"/>
      <c r="R5" s="384"/>
      <c r="S5" s="387"/>
      <c r="T5" s="384"/>
      <c r="U5" s="397"/>
      <c r="V5" s="201"/>
      <c r="W5" s="285"/>
      <c r="X5" s="201"/>
      <c r="Y5" s="201"/>
      <c r="Z5" s="201"/>
      <c r="AA5" s="201"/>
      <c r="AB5" s="201"/>
      <c r="AC5" s="280"/>
      <c r="AD5" s="280"/>
      <c r="AE5" s="201"/>
      <c r="AF5" s="201"/>
      <c r="AG5" s="374"/>
      <c r="AH5" s="374"/>
    </row>
    <row r="6" spans="1:34" ht="30" customHeight="1" x14ac:dyDescent="0.25">
      <c r="A6" s="201"/>
      <c r="B6" s="209"/>
      <c r="C6" s="361"/>
      <c r="D6" s="201"/>
      <c r="E6" s="373"/>
      <c r="F6" s="201"/>
      <c r="G6" s="201"/>
      <c r="H6" s="201"/>
      <c r="I6" s="201"/>
      <c r="J6" s="201"/>
      <c r="K6" s="394"/>
      <c r="L6" s="378"/>
      <c r="M6" s="381"/>
      <c r="N6" s="384"/>
      <c r="O6" s="387"/>
      <c r="P6" s="384"/>
      <c r="Q6" s="387"/>
      <c r="R6" s="384"/>
      <c r="S6" s="387"/>
      <c r="T6" s="384"/>
      <c r="U6" s="397"/>
      <c r="V6" s="201"/>
      <c r="W6" s="285"/>
      <c r="X6" s="201"/>
      <c r="Y6" s="201"/>
      <c r="Z6" s="201"/>
      <c r="AA6" s="201"/>
      <c r="AB6" s="201"/>
      <c r="AC6" s="280"/>
      <c r="AD6" s="280"/>
      <c r="AE6" s="201"/>
      <c r="AF6" s="201"/>
      <c r="AG6" s="374"/>
      <c r="AH6" s="374"/>
    </row>
    <row r="7" spans="1:34" ht="30" customHeight="1" x14ac:dyDescent="0.25">
      <c r="A7" s="201"/>
      <c r="B7" s="209"/>
      <c r="C7" s="361"/>
      <c r="D7" s="201"/>
      <c r="E7" s="373"/>
      <c r="F7" s="201"/>
      <c r="G7" s="201"/>
      <c r="H7" s="201"/>
      <c r="I7" s="201"/>
      <c r="J7" s="201"/>
      <c r="K7" s="394"/>
      <c r="L7" s="378"/>
      <c r="M7" s="381"/>
      <c r="N7" s="384"/>
      <c r="O7" s="387"/>
      <c r="P7" s="384"/>
      <c r="Q7" s="387"/>
      <c r="R7" s="384"/>
      <c r="S7" s="387"/>
      <c r="T7" s="384"/>
      <c r="U7" s="397"/>
      <c r="V7" s="201"/>
      <c r="W7" s="285"/>
      <c r="X7" s="201"/>
      <c r="Y7" s="201"/>
      <c r="Z7" s="201"/>
      <c r="AA7" s="201"/>
      <c r="AB7" s="201"/>
      <c r="AC7" s="280"/>
      <c r="AD7" s="280"/>
      <c r="AE7" s="201"/>
      <c r="AF7" s="201"/>
      <c r="AG7" s="374"/>
      <c r="AH7" s="374"/>
    </row>
    <row r="8" spans="1:34" ht="30" customHeight="1" x14ac:dyDescent="0.25">
      <c r="A8" s="201"/>
      <c r="B8" s="209"/>
      <c r="C8" s="361"/>
      <c r="D8" s="201"/>
      <c r="E8" s="373"/>
      <c r="F8" s="201"/>
      <c r="G8" s="201"/>
      <c r="H8" s="201"/>
      <c r="I8" s="201"/>
      <c r="J8" s="201"/>
      <c r="K8" s="394"/>
      <c r="L8" s="378"/>
      <c r="M8" s="381"/>
      <c r="N8" s="384"/>
      <c r="O8" s="387"/>
      <c r="P8" s="384"/>
      <c r="Q8" s="387"/>
      <c r="R8" s="384"/>
      <c r="S8" s="387"/>
      <c r="T8" s="384"/>
      <c r="U8" s="397"/>
      <c r="V8" s="201"/>
      <c r="W8" s="285"/>
      <c r="X8" s="201"/>
      <c r="Y8" s="201"/>
      <c r="Z8" s="201"/>
      <c r="AA8" s="201"/>
      <c r="AB8" s="201"/>
      <c r="AC8" s="280"/>
      <c r="AD8" s="280"/>
      <c r="AE8" s="201"/>
      <c r="AF8" s="201"/>
      <c r="AG8" s="374"/>
      <c r="AH8" s="374"/>
    </row>
    <row r="9" spans="1:34" ht="30" customHeight="1" x14ac:dyDescent="0.25">
      <c r="A9" s="201"/>
      <c r="B9" s="209"/>
      <c r="C9" s="361"/>
      <c r="D9" s="201"/>
      <c r="E9" s="373"/>
      <c r="F9" s="201"/>
      <c r="G9" s="201"/>
      <c r="H9" s="201"/>
      <c r="I9" s="201"/>
      <c r="J9" s="201"/>
      <c r="K9" s="394"/>
      <c r="L9" s="378"/>
      <c r="M9" s="381"/>
      <c r="N9" s="384"/>
      <c r="O9" s="387"/>
      <c r="P9" s="384"/>
      <c r="Q9" s="387"/>
      <c r="R9" s="384"/>
      <c r="S9" s="387"/>
      <c r="T9" s="384"/>
      <c r="U9" s="397"/>
      <c r="V9" s="201"/>
      <c r="W9" s="285"/>
      <c r="X9" s="201"/>
      <c r="Y9" s="201"/>
      <c r="Z9" s="201"/>
      <c r="AA9" s="201"/>
      <c r="AB9" s="201"/>
      <c r="AC9" s="280"/>
      <c r="AD9" s="280"/>
      <c r="AE9" s="201"/>
      <c r="AF9" s="201"/>
      <c r="AG9" s="374"/>
      <c r="AH9" s="374"/>
    </row>
    <row r="10" spans="1:34" ht="30" customHeight="1" x14ac:dyDescent="0.25">
      <c r="A10" s="201"/>
      <c r="B10" s="209"/>
      <c r="C10" s="361"/>
      <c r="D10" s="201"/>
      <c r="E10" s="373"/>
      <c r="F10" s="201"/>
      <c r="G10" s="201"/>
      <c r="H10" s="201"/>
      <c r="I10" s="201"/>
      <c r="J10" s="201"/>
      <c r="K10" s="394"/>
      <c r="L10" s="378"/>
      <c r="M10" s="381"/>
      <c r="N10" s="384"/>
      <c r="O10" s="387"/>
      <c r="P10" s="384"/>
      <c r="Q10" s="387"/>
      <c r="R10" s="384"/>
      <c r="S10" s="387"/>
      <c r="T10" s="384"/>
      <c r="U10" s="397"/>
      <c r="V10" s="201"/>
      <c r="W10" s="285"/>
      <c r="X10" s="201"/>
      <c r="Y10" s="201"/>
      <c r="Z10" s="201"/>
      <c r="AA10" s="201"/>
      <c r="AB10" s="201"/>
      <c r="AC10" s="280"/>
      <c r="AD10" s="280"/>
      <c r="AE10" s="201"/>
      <c r="AF10" s="201"/>
      <c r="AG10" s="374"/>
      <c r="AH10" s="374"/>
    </row>
    <row r="11" spans="1:34" ht="30" customHeight="1" x14ac:dyDescent="0.25">
      <c r="A11" s="201"/>
      <c r="B11" s="209"/>
      <c r="C11" s="361"/>
      <c r="D11" s="201"/>
      <c r="E11" s="373"/>
      <c r="F11" s="201"/>
      <c r="G11" s="201"/>
      <c r="H11" s="201"/>
      <c r="I11" s="201"/>
      <c r="J11" s="201"/>
      <c r="K11" s="394"/>
      <c r="L11" s="378"/>
      <c r="M11" s="381"/>
      <c r="N11" s="384"/>
      <c r="O11" s="387"/>
      <c r="P11" s="384"/>
      <c r="Q11" s="387"/>
      <c r="R11" s="384"/>
      <c r="S11" s="387"/>
      <c r="T11" s="384"/>
      <c r="U11" s="397"/>
      <c r="V11" s="201"/>
      <c r="W11" s="285"/>
      <c r="X11" s="201"/>
      <c r="Y11" s="201"/>
      <c r="Z11" s="201"/>
      <c r="AA11" s="201"/>
      <c r="AB11" s="201"/>
      <c r="AC11" s="280"/>
      <c r="AD11" s="280"/>
      <c r="AE11" s="201"/>
      <c r="AF11" s="201"/>
      <c r="AG11" s="374"/>
      <c r="AH11" s="374"/>
    </row>
    <row r="12" spans="1:34" ht="30" customHeight="1" x14ac:dyDescent="0.25">
      <c r="A12" s="201"/>
      <c r="B12" s="209"/>
      <c r="C12" s="361"/>
      <c r="D12" s="201"/>
      <c r="E12" s="373"/>
      <c r="F12" s="201"/>
      <c r="G12" s="201"/>
      <c r="H12" s="201"/>
      <c r="I12" s="201"/>
      <c r="J12" s="201"/>
      <c r="K12" s="394"/>
      <c r="L12" s="378"/>
      <c r="M12" s="381"/>
      <c r="N12" s="384"/>
      <c r="O12" s="387"/>
      <c r="P12" s="384"/>
      <c r="Q12" s="387"/>
      <c r="R12" s="384"/>
      <c r="S12" s="387"/>
      <c r="T12" s="384"/>
      <c r="U12" s="397"/>
      <c r="V12" s="201"/>
      <c r="W12" s="285"/>
      <c r="X12" s="201"/>
      <c r="Y12" s="201"/>
      <c r="Z12" s="201"/>
      <c r="AA12" s="201"/>
      <c r="AB12" s="201"/>
      <c r="AC12" s="280"/>
      <c r="AD12" s="280"/>
      <c r="AE12" s="201"/>
      <c r="AF12" s="201"/>
      <c r="AG12" s="374"/>
      <c r="AH12" s="374"/>
    </row>
    <row r="13" spans="1:34" ht="30" customHeight="1" x14ac:dyDescent="0.25">
      <c r="A13" s="201"/>
      <c r="B13" s="209"/>
      <c r="C13" s="361"/>
      <c r="D13" s="201"/>
      <c r="E13" s="373"/>
      <c r="F13" s="201"/>
      <c r="G13" s="201"/>
      <c r="H13" s="201"/>
      <c r="I13" s="201"/>
      <c r="J13" s="201"/>
      <c r="K13" s="394"/>
      <c r="L13" s="378"/>
      <c r="M13" s="381"/>
      <c r="N13" s="384"/>
      <c r="O13" s="387"/>
      <c r="P13" s="384"/>
      <c r="Q13" s="387"/>
      <c r="R13" s="384"/>
      <c r="S13" s="387"/>
      <c r="T13" s="384"/>
      <c r="U13" s="397"/>
      <c r="V13" s="201"/>
      <c r="W13" s="285"/>
      <c r="X13" s="201"/>
      <c r="Y13" s="201"/>
      <c r="Z13" s="201"/>
      <c r="AA13" s="201"/>
      <c r="AB13" s="201"/>
      <c r="AC13" s="280"/>
      <c r="AD13" s="280"/>
      <c r="AE13" s="201"/>
      <c r="AF13" s="201"/>
      <c r="AG13" s="374"/>
      <c r="AH13" s="374"/>
    </row>
    <row r="14" spans="1:34" ht="30" customHeight="1" x14ac:dyDescent="0.25">
      <c r="A14" s="201"/>
      <c r="B14" s="209"/>
      <c r="C14" s="361"/>
      <c r="D14" s="201"/>
      <c r="E14" s="373"/>
      <c r="F14" s="201"/>
      <c r="G14" s="201"/>
      <c r="H14" s="201"/>
      <c r="I14" s="201"/>
      <c r="J14" s="201"/>
      <c r="K14" s="394"/>
      <c r="L14" s="378"/>
      <c r="M14" s="381"/>
      <c r="N14" s="384"/>
      <c r="O14" s="387"/>
      <c r="P14" s="384"/>
      <c r="Q14" s="387"/>
      <c r="R14" s="384"/>
      <c r="S14" s="387"/>
      <c r="T14" s="384"/>
      <c r="U14" s="397"/>
      <c r="V14" s="201"/>
      <c r="W14" s="285"/>
      <c r="X14" s="201"/>
      <c r="Y14" s="201"/>
      <c r="Z14" s="201"/>
      <c r="AA14" s="201"/>
      <c r="AB14" s="201"/>
      <c r="AC14" s="280"/>
      <c r="AD14" s="280"/>
      <c r="AE14" s="201"/>
      <c r="AF14" s="201"/>
      <c r="AG14" s="374"/>
      <c r="AH14" s="374"/>
    </row>
    <row r="15" spans="1:34" ht="30" customHeight="1" x14ac:dyDescent="0.25">
      <c r="A15" s="201"/>
      <c r="B15" s="209"/>
      <c r="C15" s="361"/>
      <c r="D15" s="201"/>
      <c r="E15" s="373"/>
      <c r="F15" s="201"/>
      <c r="G15" s="201"/>
      <c r="H15" s="201"/>
      <c r="I15" s="201"/>
      <c r="J15" s="201"/>
      <c r="K15" s="394"/>
      <c r="L15" s="378"/>
      <c r="M15" s="381"/>
      <c r="N15" s="384"/>
      <c r="O15" s="387"/>
      <c r="P15" s="384"/>
      <c r="Q15" s="387"/>
      <c r="R15" s="384"/>
      <c r="S15" s="387"/>
      <c r="T15" s="384"/>
      <c r="U15" s="397"/>
      <c r="V15" s="201"/>
      <c r="W15" s="285"/>
      <c r="X15" s="201"/>
      <c r="Y15" s="201"/>
      <c r="Z15" s="201"/>
      <c r="AA15" s="201"/>
      <c r="AB15" s="201"/>
      <c r="AC15" s="280"/>
      <c r="AD15" s="280"/>
      <c r="AE15" s="201"/>
      <c r="AF15" s="201"/>
      <c r="AG15" s="374"/>
      <c r="AH15" s="374"/>
    </row>
    <row r="16" spans="1:34" ht="30" customHeight="1" x14ac:dyDescent="0.25">
      <c r="A16" s="201"/>
      <c r="B16" s="209"/>
      <c r="C16" s="361"/>
      <c r="D16" s="201"/>
      <c r="E16" s="373"/>
      <c r="F16" s="201"/>
      <c r="G16" s="201"/>
      <c r="H16" s="201"/>
      <c r="I16" s="201"/>
      <c r="J16" s="201"/>
      <c r="K16" s="394"/>
      <c r="L16" s="378"/>
      <c r="M16" s="381"/>
      <c r="N16" s="384"/>
      <c r="O16" s="387"/>
      <c r="P16" s="384"/>
      <c r="Q16" s="387"/>
      <c r="R16" s="384"/>
      <c r="S16" s="387"/>
      <c r="T16" s="384"/>
      <c r="U16" s="397"/>
      <c r="V16" s="201"/>
      <c r="W16" s="285"/>
      <c r="X16" s="201"/>
      <c r="Y16" s="201"/>
      <c r="Z16" s="201"/>
      <c r="AA16" s="201"/>
      <c r="AB16" s="201"/>
      <c r="AC16" s="280"/>
      <c r="AD16" s="280"/>
      <c r="AE16" s="201"/>
      <c r="AF16" s="201"/>
      <c r="AG16" s="374"/>
      <c r="AH16" s="374"/>
    </row>
    <row r="17" spans="1:34" ht="30" customHeight="1" x14ac:dyDescent="0.25">
      <c r="A17" s="201"/>
      <c r="B17" s="209"/>
      <c r="C17" s="361"/>
      <c r="D17" s="201"/>
      <c r="E17" s="373"/>
      <c r="F17" s="201"/>
      <c r="G17" s="201"/>
      <c r="H17" s="201"/>
      <c r="I17" s="201"/>
      <c r="J17" s="201"/>
      <c r="K17" s="394"/>
      <c r="L17" s="378"/>
      <c r="M17" s="381"/>
      <c r="N17" s="384"/>
      <c r="O17" s="387"/>
      <c r="P17" s="384"/>
      <c r="Q17" s="387"/>
      <c r="R17" s="384"/>
      <c r="S17" s="387"/>
      <c r="T17" s="384"/>
      <c r="U17" s="397"/>
      <c r="V17" s="201"/>
      <c r="W17" s="285"/>
      <c r="X17" s="201"/>
      <c r="Y17" s="201"/>
      <c r="Z17" s="201"/>
      <c r="AA17" s="201"/>
      <c r="AB17" s="201"/>
      <c r="AC17" s="280"/>
      <c r="AD17" s="280"/>
      <c r="AE17" s="201"/>
      <c r="AF17" s="201"/>
      <c r="AG17" s="374"/>
      <c r="AH17" s="374"/>
    </row>
    <row r="18" spans="1:34" ht="30" customHeight="1" x14ac:dyDescent="0.25">
      <c r="A18" s="201"/>
      <c r="B18" s="209"/>
      <c r="C18" s="361"/>
      <c r="D18" s="201"/>
      <c r="E18" s="373"/>
      <c r="F18" s="201"/>
      <c r="G18" s="201"/>
      <c r="H18" s="201"/>
      <c r="I18" s="201"/>
      <c r="J18" s="201"/>
      <c r="K18" s="394"/>
      <c r="L18" s="378"/>
      <c r="M18" s="381"/>
      <c r="N18" s="384"/>
      <c r="O18" s="387"/>
      <c r="P18" s="384"/>
      <c r="Q18" s="387"/>
      <c r="R18" s="384"/>
      <c r="S18" s="387"/>
      <c r="T18" s="384"/>
      <c r="U18" s="397"/>
      <c r="V18" s="201"/>
      <c r="W18" s="285"/>
      <c r="X18" s="201"/>
      <c r="Y18" s="201"/>
      <c r="Z18" s="201"/>
      <c r="AA18" s="201"/>
      <c r="AB18" s="201"/>
      <c r="AC18" s="280"/>
      <c r="AD18" s="280"/>
      <c r="AE18" s="201"/>
      <c r="AF18" s="201"/>
      <c r="AG18" s="374"/>
      <c r="AH18" s="374"/>
    </row>
    <row r="19" spans="1:34" ht="30" customHeight="1" x14ac:dyDescent="0.25">
      <c r="A19" s="201"/>
      <c r="B19" s="209"/>
      <c r="C19" s="361"/>
      <c r="D19" s="201"/>
      <c r="E19" s="373"/>
      <c r="F19" s="201"/>
      <c r="G19" s="201"/>
      <c r="H19" s="201"/>
      <c r="I19" s="201"/>
      <c r="J19" s="201"/>
      <c r="K19" s="394"/>
      <c r="L19" s="378"/>
      <c r="M19" s="381"/>
      <c r="N19" s="384"/>
      <c r="O19" s="387"/>
      <c r="P19" s="384"/>
      <c r="Q19" s="387"/>
      <c r="R19" s="384"/>
      <c r="S19" s="387"/>
      <c r="T19" s="384"/>
      <c r="U19" s="397"/>
      <c r="V19" s="201"/>
      <c r="W19" s="285"/>
      <c r="X19" s="201"/>
      <c r="Y19" s="201"/>
      <c r="Z19" s="201"/>
      <c r="AA19" s="201"/>
      <c r="AB19" s="201"/>
      <c r="AC19" s="280"/>
      <c r="AD19" s="280"/>
      <c r="AE19" s="201"/>
      <c r="AF19" s="201"/>
      <c r="AG19" s="374"/>
      <c r="AH19" s="374"/>
    </row>
    <row r="20" spans="1:34" ht="30" customHeight="1" x14ac:dyDescent="0.25">
      <c r="A20" s="201"/>
      <c r="B20" s="209"/>
      <c r="C20" s="361"/>
      <c r="D20" s="201"/>
      <c r="E20" s="373"/>
      <c r="F20" s="201"/>
      <c r="G20" s="201"/>
      <c r="H20" s="201"/>
      <c r="I20" s="201"/>
      <c r="J20" s="201"/>
      <c r="K20" s="394"/>
      <c r="L20" s="378"/>
      <c r="M20" s="381"/>
      <c r="N20" s="384"/>
      <c r="O20" s="387"/>
      <c r="P20" s="384"/>
      <c r="Q20" s="387"/>
      <c r="R20" s="384"/>
      <c r="S20" s="387"/>
      <c r="T20" s="384"/>
      <c r="U20" s="397"/>
      <c r="V20" s="201"/>
      <c r="W20" s="285"/>
      <c r="X20" s="201"/>
      <c r="Y20" s="201"/>
      <c r="Z20" s="201"/>
      <c r="AA20" s="201"/>
      <c r="AB20" s="201"/>
      <c r="AC20" s="280"/>
      <c r="AD20" s="280"/>
      <c r="AE20" s="201"/>
      <c r="AF20" s="201"/>
      <c r="AG20" s="374"/>
      <c r="AH20" s="374"/>
    </row>
    <row r="21" spans="1:34" ht="30" customHeight="1" x14ac:dyDescent="0.25">
      <c r="A21" s="201"/>
      <c r="B21" s="209"/>
      <c r="C21" s="361"/>
      <c r="D21" s="201"/>
      <c r="E21" s="373"/>
      <c r="F21" s="201"/>
      <c r="G21" s="201"/>
      <c r="H21" s="201"/>
      <c r="I21" s="201"/>
      <c r="J21" s="201"/>
      <c r="K21" s="394"/>
      <c r="L21" s="378"/>
      <c r="M21" s="381"/>
      <c r="N21" s="384"/>
      <c r="O21" s="387"/>
      <c r="P21" s="384"/>
      <c r="Q21" s="387"/>
      <c r="R21" s="384"/>
      <c r="S21" s="387"/>
      <c r="T21" s="384"/>
      <c r="U21" s="397"/>
      <c r="V21" s="201"/>
      <c r="W21" s="285"/>
      <c r="X21" s="201"/>
      <c r="Y21" s="201"/>
      <c r="Z21" s="201"/>
      <c r="AA21" s="201"/>
      <c r="AB21" s="201"/>
      <c r="AC21" s="280"/>
      <c r="AD21" s="280"/>
      <c r="AE21" s="201"/>
      <c r="AF21" s="201"/>
      <c r="AG21" s="374"/>
      <c r="AH21" s="374"/>
    </row>
    <row r="22" spans="1:34" ht="30" customHeight="1" x14ac:dyDescent="0.25">
      <c r="A22" s="201"/>
      <c r="B22" s="209"/>
      <c r="C22" s="361"/>
      <c r="D22" s="201"/>
      <c r="E22" s="373"/>
      <c r="F22" s="201"/>
      <c r="G22" s="201"/>
      <c r="H22" s="201"/>
      <c r="I22" s="201"/>
      <c r="J22" s="201"/>
      <c r="K22" s="394"/>
      <c r="L22" s="378"/>
      <c r="M22" s="381"/>
      <c r="N22" s="384"/>
      <c r="O22" s="387"/>
      <c r="P22" s="384"/>
      <c r="Q22" s="387"/>
      <c r="R22" s="384"/>
      <c r="S22" s="387"/>
      <c r="T22" s="384"/>
      <c r="U22" s="397"/>
      <c r="V22" s="201"/>
      <c r="W22" s="285"/>
      <c r="X22" s="201"/>
      <c r="Y22" s="201"/>
      <c r="Z22" s="201"/>
      <c r="AA22" s="201"/>
      <c r="AB22" s="201"/>
      <c r="AC22" s="280"/>
      <c r="AD22" s="280"/>
      <c r="AE22" s="201"/>
      <c r="AF22" s="201"/>
      <c r="AG22" s="374"/>
      <c r="AH22" s="374"/>
    </row>
    <row r="23" spans="1:34" ht="30" customHeight="1" x14ac:dyDescent="0.25">
      <c r="A23" s="201"/>
      <c r="B23" s="209"/>
      <c r="C23" s="361"/>
      <c r="D23" s="201"/>
      <c r="E23" s="373"/>
      <c r="F23" s="201"/>
      <c r="G23" s="201"/>
      <c r="H23" s="201"/>
      <c r="I23" s="201"/>
      <c r="J23" s="201"/>
      <c r="K23" s="394"/>
      <c r="L23" s="378"/>
      <c r="M23" s="381"/>
      <c r="N23" s="384"/>
      <c r="O23" s="387"/>
      <c r="P23" s="384"/>
      <c r="Q23" s="387"/>
      <c r="R23" s="384"/>
      <c r="S23" s="387"/>
      <c r="T23" s="384"/>
      <c r="U23" s="397"/>
      <c r="V23" s="201"/>
      <c r="W23" s="285"/>
      <c r="X23" s="201"/>
      <c r="Y23" s="201"/>
      <c r="Z23" s="201"/>
      <c r="AA23" s="201"/>
      <c r="AB23" s="201"/>
      <c r="AC23" s="280"/>
      <c r="AD23" s="280"/>
      <c r="AE23" s="201"/>
      <c r="AF23" s="201"/>
      <c r="AG23" s="374"/>
      <c r="AH23" s="374"/>
    </row>
    <row r="24" spans="1:34" ht="30" customHeight="1" x14ac:dyDescent="0.25">
      <c r="A24" s="201"/>
      <c r="B24" s="209"/>
      <c r="C24" s="361"/>
      <c r="D24" s="201"/>
      <c r="E24" s="373"/>
      <c r="F24" s="201"/>
      <c r="G24" s="201"/>
      <c r="H24" s="201"/>
      <c r="I24" s="201"/>
      <c r="J24" s="201"/>
      <c r="K24" s="394"/>
      <c r="L24" s="378"/>
      <c r="M24" s="381"/>
      <c r="N24" s="384"/>
      <c r="O24" s="387"/>
      <c r="P24" s="384"/>
      <c r="Q24" s="387"/>
      <c r="R24" s="384"/>
      <c r="S24" s="387"/>
      <c r="T24" s="384"/>
      <c r="U24" s="397"/>
      <c r="V24" s="201"/>
      <c r="W24" s="285"/>
      <c r="X24" s="201"/>
      <c r="Y24" s="201"/>
      <c r="Z24" s="201"/>
      <c r="AA24" s="201"/>
      <c r="AB24" s="201"/>
      <c r="AC24" s="280"/>
      <c r="AD24" s="280"/>
      <c r="AE24" s="201"/>
      <c r="AF24" s="201"/>
      <c r="AG24" s="374"/>
      <c r="AH24" s="374"/>
    </row>
    <row r="25" spans="1:34" ht="30" customHeight="1" x14ac:dyDescent="0.25">
      <c r="A25" s="201"/>
      <c r="B25" s="209"/>
      <c r="C25" s="361"/>
      <c r="D25" s="201"/>
      <c r="E25" s="373"/>
      <c r="F25" s="201"/>
      <c r="G25" s="201"/>
      <c r="H25" s="201"/>
      <c r="I25" s="201"/>
      <c r="J25" s="201"/>
      <c r="K25" s="394"/>
      <c r="L25" s="378"/>
      <c r="M25" s="381"/>
      <c r="N25" s="384"/>
      <c r="O25" s="387"/>
      <c r="P25" s="384"/>
      <c r="Q25" s="387"/>
      <c r="R25" s="384"/>
      <c r="S25" s="387"/>
      <c r="T25" s="384"/>
      <c r="U25" s="397"/>
      <c r="V25" s="201"/>
      <c r="W25" s="285"/>
      <c r="X25" s="201"/>
      <c r="Y25" s="201"/>
      <c r="Z25" s="201"/>
      <c r="AA25" s="201"/>
      <c r="AB25" s="201"/>
      <c r="AC25" s="280"/>
      <c r="AD25" s="280"/>
      <c r="AE25" s="201"/>
      <c r="AF25" s="201"/>
      <c r="AG25" s="374"/>
      <c r="AH25" s="374"/>
    </row>
    <row r="26" spans="1:34" ht="30" customHeight="1" x14ac:dyDescent="0.25">
      <c r="A26" s="201"/>
      <c r="B26" s="209"/>
      <c r="C26" s="361"/>
      <c r="D26" s="201"/>
      <c r="E26" s="373"/>
      <c r="F26" s="201"/>
      <c r="G26" s="201"/>
      <c r="H26" s="201"/>
      <c r="I26" s="201"/>
      <c r="J26" s="201"/>
      <c r="K26" s="394"/>
      <c r="L26" s="378"/>
      <c r="M26" s="381"/>
      <c r="N26" s="384"/>
      <c r="O26" s="387"/>
      <c r="P26" s="384"/>
      <c r="Q26" s="387"/>
      <c r="R26" s="384"/>
      <c r="S26" s="387"/>
      <c r="T26" s="384"/>
      <c r="U26" s="397"/>
      <c r="V26" s="201"/>
      <c r="W26" s="285"/>
      <c r="X26" s="201"/>
      <c r="Y26" s="201"/>
      <c r="Z26" s="201"/>
      <c r="AA26" s="201"/>
      <c r="AB26" s="201"/>
      <c r="AC26" s="280"/>
      <c r="AD26" s="280"/>
      <c r="AE26" s="201"/>
      <c r="AF26" s="201"/>
      <c r="AG26" s="374"/>
      <c r="AH26" s="374"/>
    </row>
    <row r="27" spans="1:34" ht="30" customHeight="1" x14ac:dyDescent="0.25">
      <c r="A27" s="201"/>
      <c r="B27" s="209"/>
      <c r="C27" s="361"/>
      <c r="D27" s="201"/>
      <c r="E27" s="373"/>
      <c r="F27" s="201"/>
      <c r="G27" s="201"/>
      <c r="H27" s="201"/>
      <c r="I27" s="201"/>
      <c r="J27" s="201"/>
      <c r="K27" s="394"/>
      <c r="L27" s="378"/>
      <c r="M27" s="381"/>
      <c r="N27" s="384"/>
      <c r="O27" s="387"/>
      <c r="P27" s="384"/>
      <c r="Q27" s="387"/>
      <c r="R27" s="384"/>
      <c r="S27" s="387"/>
      <c r="T27" s="384"/>
      <c r="U27" s="397"/>
      <c r="V27" s="201"/>
      <c r="W27" s="285"/>
      <c r="X27" s="201"/>
      <c r="Y27" s="201"/>
      <c r="Z27" s="201"/>
      <c r="AA27" s="201"/>
      <c r="AB27" s="201"/>
      <c r="AC27" s="280"/>
      <c r="AD27" s="280"/>
      <c r="AE27" s="201"/>
      <c r="AF27" s="201"/>
      <c r="AG27" s="374"/>
      <c r="AH27" s="374"/>
    </row>
    <row r="28" spans="1:34" ht="30" customHeight="1" x14ac:dyDescent="0.25">
      <c r="A28" s="201"/>
      <c r="B28" s="209"/>
      <c r="C28" s="361"/>
      <c r="D28" s="201"/>
      <c r="E28" s="373"/>
      <c r="F28" s="201"/>
      <c r="G28" s="201"/>
      <c r="H28" s="201"/>
      <c r="I28" s="201"/>
      <c r="J28" s="201"/>
      <c r="K28" s="394"/>
      <c r="L28" s="378"/>
      <c r="M28" s="381"/>
      <c r="N28" s="384"/>
      <c r="O28" s="387"/>
      <c r="P28" s="384"/>
      <c r="Q28" s="387"/>
      <c r="R28" s="384"/>
      <c r="S28" s="387"/>
      <c r="T28" s="384"/>
      <c r="U28" s="397"/>
      <c r="V28" s="201"/>
      <c r="W28" s="285"/>
      <c r="X28" s="201"/>
      <c r="Y28" s="201"/>
      <c r="Z28" s="201"/>
      <c r="AA28" s="201"/>
      <c r="AB28" s="201"/>
      <c r="AC28" s="280"/>
      <c r="AD28" s="280"/>
      <c r="AE28" s="201"/>
      <c r="AF28" s="201"/>
      <c r="AG28" s="374"/>
      <c r="AH28" s="374"/>
    </row>
    <row r="29" spans="1:34" ht="30" customHeight="1" x14ac:dyDescent="0.25">
      <c r="A29" s="201"/>
      <c r="B29" s="209"/>
      <c r="C29" s="361"/>
      <c r="D29" s="201"/>
      <c r="E29" s="373"/>
      <c r="F29" s="201"/>
      <c r="G29" s="201"/>
      <c r="H29" s="201"/>
      <c r="I29" s="201"/>
      <c r="J29" s="201"/>
      <c r="K29" s="394"/>
      <c r="L29" s="378"/>
      <c r="M29" s="381"/>
      <c r="N29" s="384"/>
      <c r="O29" s="387"/>
      <c r="P29" s="384"/>
      <c r="Q29" s="387"/>
      <c r="R29" s="384"/>
      <c r="S29" s="387"/>
      <c r="T29" s="384"/>
      <c r="U29" s="397"/>
      <c r="V29" s="201"/>
      <c r="W29" s="285"/>
      <c r="X29" s="201"/>
      <c r="Y29" s="201"/>
      <c r="Z29" s="201"/>
      <c r="AA29" s="201"/>
      <c r="AB29" s="201"/>
      <c r="AC29" s="280"/>
      <c r="AD29" s="280"/>
      <c r="AE29" s="201"/>
      <c r="AF29" s="201"/>
      <c r="AG29" s="374"/>
      <c r="AH29" s="374"/>
    </row>
    <row r="30" spans="1:34" ht="30" customHeight="1" x14ac:dyDescent="0.25">
      <c r="A30" s="201"/>
      <c r="B30" s="209"/>
      <c r="C30" s="361"/>
      <c r="D30" s="201"/>
      <c r="E30" s="373"/>
      <c r="F30" s="201"/>
      <c r="G30" s="201"/>
      <c r="H30" s="201"/>
      <c r="I30" s="201"/>
      <c r="J30" s="201"/>
      <c r="K30" s="394"/>
      <c r="L30" s="378"/>
      <c r="M30" s="381"/>
      <c r="N30" s="384"/>
      <c r="O30" s="387"/>
      <c r="P30" s="384"/>
      <c r="Q30" s="387"/>
      <c r="R30" s="384"/>
      <c r="S30" s="387"/>
      <c r="T30" s="384"/>
      <c r="U30" s="397"/>
      <c r="V30" s="201"/>
      <c r="W30" s="285"/>
      <c r="X30" s="201"/>
      <c r="Y30" s="201"/>
      <c r="Z30" s="201"/>
      <c r="AA30" s="201"/>
      <c r="AB30" s="201"/>
      <c r="AC30" s="280"/>
      <c r="AD30" s="280"/>
      <c r="AE30" s="201"/>
      <c r="AF30" s="201"/>
      <c r="AG30" s="374"/>
      <c r="AH30" s="374"/>
    </row>
    <row r="31" spans="1:34" ht="30" customHeight="1" x14ac:dyDescent="0.25">
      <c r="A31" s="201"/>
      <c r="B31" s="209"/>
      <c r="C31" s="361"/>
      <c r="D31" s="201"/>
      <c r="E31" s="373"/>
      <c r="F31" s="201"/>
      <c r="G31" s="201"/>
      <c r="H31" s="201"/>
      <c r="I31" s="201"/>
      <c r="J31" s="201"/>
      <c r="K31" s="394"/>
      <c r="L31" s="378"/>
      <c r="M31" s="381"/>
      <c r="N31" s="384"/>
      <c r="O31" s="387"/>
      <c r="P31" s="384"/>
      <c r="Q31" s="387"/>
      <c r="R31" s="384"/>
      <c r="S31" s="387"/>
      <c r="T31" s="384"/>
      <c r="U31" s="397"/>
      <c r="V31" s="201"/>
      <c r="W31" s="285"/>
      <c r="X31" s="201"/>
      <c r="Y31" s="201"/>
      <c r="Z31" s="201"/>
      <c r="AA31" s="201"/>
      <c r="AB31" s="201"/>
      <c r="AC31" s="280"/>
      <c r="AD31" s="280"/>
      <c r="AE31" s="201"/>
      <c r="AF31" s="201"/>
      <c r="AG31" s="374"/>
      <c r="AH31" s="374"/>
    </row>
    <row r="32" spans="1:34" ht="30" customHeight="1" x14ac:dyDescent="0.25">
      <c r="A32" s="201"/>
      <c r="B32" s="209"/>
      <c r="C32" s="361"/>
      <c r="D32" s="201"/>
      <c r="E32" s="373"/>
      <c r="F32" s="201"/>
      <c r="G32" s="201"/>
      <c r="H32" s="201"/>
      <c r="I32" s="201"/>
      <c r="J32" s="201"/>
      <c r="K32" s="394"/>
      <c r="L32" s="378"/>
      <c r="M32" s="381"/>
      <c r="N32" s="384"/>
      <c r="O32" s="387"/>
      <c r="P32" s="384"/>
      <c r="Q32" s="387"/>
      <c r="R32" s="384"/>
      <c r="S32" s="387"/>
      <c r="T32" s="384"/>
      <c r="U32" s="397"/>
      <c r="V32" s="201"/>
      <c r="W32" s="285"/>
      <c r="X32" s="201"/>
      <c r="Y32" s="201"/>
      <c r="Z32" s="201"/>
      <c r="AA32" s="201"/>
      <c r="AB32" s="201"/>
      <c r="AC32" s="280"/>
      <c r="AD32" s="280"/>
      <c r="AE32" s="201"/>
      <c r="AF32" s="201"/>
      <c r="AG32" s="374"/>
      <c r="AH32" s="374"/>
    </row>
    <row r="33" spans="1:34" ht="30" customHeight="1" x14ac:dyDescent="0.25">
      <c r="A33" s="201"/>
      <c r="B33" s="209"/>
      <c r="C33" s="361"/>
      <c r="D33" s="201"/>
      <c r="E33" s="373"/>
      <c r="F33" s="201"/>
      <c r="G33" s="201"/>
      <c r="H33" s="201"/>
      <c r="I33" s="201"/>
      <c r="J33" s="201"/>
      <c r="K33" s="394"/>
      <c r="L33" s="378"/>
      <c r="M33" s="381"/>
      <c r="N33" s="384"/>
      <c r="O33" s="387"/>
      <c r="P33" s="384"/>
      <c r="Q33" s="387"/>
      <c r="R33" s="384"/>
      <c r="S33" s="387"/>
      <c r="T33" s="384"/>
      <c r="U33" s="397"/>
      <c r="V33" s="201"/>
      <c r="W33" s="285"/>
      <c r="X33" s="201"/>
      <c r="Y33" s="201"/>
      <c r="Z33" s="201"/>
      <c r="AA33" s="201"/>
      <c r="AB33" s="201"/>
      <c r="AC33" s="280"/>
      <c r="AD33" s="280"/>
      <c r="AE33" s="201"/>
      <c r="AF33" s="201"/>
      <c r="AG33" s="374"/>
      <c r="AH33" s="374"/>
    </row>
    <row r="34" spans="1:34" ht="30" customHeight="1" x14ac:dyDescent="0.25">
      <c r="A34" s="201"/>
      <c r="B34" s="209"/>
      <c r="C34" s="361"/>
      <c r="D34" s="201"/>
      <c r="E34" s="373"/>
      <c r="F34" s="201"/>
      <c r="G34" s="201"/>
      <c r="H34" s="201"/>
      <c r="I34" s="201"/>
      <c r="J34" s="201"/>
      <c r="K34" s="394"/>
      <c r="L34" s="378"/>
      <c r="M34" s="381"/>
      <c r="N34" s="384"/>
      <c r="O34" s="387"/>
      <c r="P34" s="384"/>
      <c r="Q34" s="387"/>
      <c r="R34" s="384"/>
      <c r="S34" s="387"/>
      <c r="T34" s="384"/>
      <c r="U34" s="397"/>
      <c r="V34" s="201"/>
      <c r="W34" s="285"/>
      <c r="X34" s="201"/>
      <c r="Y34" s="201"/>
      <c r="Z34" s="201"/>
      <c r="AA34" s="201"/>
      <c r="AB34" s="201"/>
      <c r="AC34" s="280"/>
      <c r="AD34" s="280"/>
      <c r="AE34" s="201"/>
      <c r="AF34" s="201"/>
      <c r="AG34" s="374"/>
      <c r="AH34" s="374"/>
    </row>
    <row r="35" spans="1:34" ht="30" customHeight="1" x14ac:dyDescent="0.25">
      <c r="A35" s="201"/>
      <c r="B35" s="209"/>
      <c r="C35" s="361"/>
      <c r="D35" s="201"/>
      <c r="E35" s="373"/>
      <c r="F35" s="201"/>
      <c r="G35" s="201"/>
      <c r="H35" s="201"/>
      <c r="I35" s="201"/>
      <c r="J35" s="201"/>
      <c r="K35" s="394"/>
      <c r="L35" s="378"/>
      <c r="M35" s="381"/>
      <c r="N35" s="384"/>
      <c r="O35" s="387"/>
      <c r="P35" s="384"/>
      <c r="Q35" s="387"/>
      <c r="R35" s="384"/>
      <c r="S35" s="387"/>
      <c r="T35" s="384"/>
      <c r="U35" s="397"/>
      <c r="V35" s="201"/>
      <c r="W35" s="285"/>
      <c r="X35" s="201"/>
      <c r="Y35" s="201"/>
      <c r="Z35" s="201"/>
      <c r="AA35" s="201"/>
      <c r="AB35" s="201"/>
      <c r="AC35" s="280"/>
      <c r="AD35" s="280"/>
      <c r="AE35" s="201"/>
      <c r="AF35" s="201"/>
      <c r="AG35" s="374"/>
      <c r="AH35" s="374"/>
    </row>
    <row r="36" spans="1:34" ht="30" customHeight="1" x14ac:dyDescent="0.25">
      <c r="A36" s="201"/>
      <c r="B36" s="209"/>
      <c r="C36" s="361"/>
      <c r="D36" s="201"/>
      <c r="E36" s="373"/>
      <c r="F36" s="201"/>
      <c r="G36" s="201"/>
      <c r="H36" s="201"/>
      <c r="I36" s="201"/>
      <c r="J36" s="201"/>
      <c r="K36" s="394"/>
      <c r="L36" s="378"/>
      <c r="M36" s="381"/>
      <c r="N36" s="384"/>
      <c r="O36" s="387"/>
      <c r="P36" s="384"/>
      <c r="Q36" s="387"/>
      <c r="R36" s="384"/>
      <c r="S36" s="387"/>
      <c r="T36" s="384"/>
      <c r="U36" s="397"/>
      <c r="V36" s="201"/>
      <c r="W36" s="285"/>
      <c r="X36" s="201"/>
      <c r="Y36" s="201"/>
      <c r="Z36" s="201"/>
      <c r="AA36" s="201"/>
      <c r="AB36" s="201"/>
      <c r="AC36" s="280"/>
      <c r="AD36" s="280"/>
      <c r="AE36" s="201"/>
      <c r="AF36" s="201"/>
      <c r="AG36" s="374"/>
      <c r="AH36" s="374"/>
    </row>
    <row r="37" spans="1:34" ht="30" customHeight="1" x14ac:dyDescent="0.25">
      <c r="A37" s="201"/>
      <c r="B37" s="209"/>
      <c r="C37" s="361"/>
      <c r="D37" s="201"/>
      <c r="E37" s="373"/>
      <c r="F37" s="201"/>
      <c r="G37" s="201"/>
      <c r="H37" s="201"/>
      <c r="I37" s="201"/>
      <c r="J37" s="201"/>
      <c r="K37" s="394"/>
      <c r="L37" s="378"/>
      <c r="M37" s="381"/>
      <c r="N37" s="384"/>
      <c r="O37" s="387"/>
      <c r="P37" s="384"/>
      <c r="Q37" s="387"/>
      <c r="R37" s="384"/>
      <c r="S37" s="387"/>
      <c r="T37" s="384"/>
      <c r="U37" s="397"/>
      <c r="V37" s="201"/>
      <c r="W37" s="285"/>
      <c r="X37" s="201"/>
      <c r="Y37" s="201"/>
      <c r="Z37" s="201"/>
      <c r="AA37" s="201"/>
      <c r="AB37" s="201"/>
      <c r="AC37" s="280"/>
      <c r="AD37" s="280"/>
      <c r="AE37" s="201"/>
      <c r="AF37" s="201"/>
      <c r="AG37" s="374"/>
      <c r="AH37" s="374"/>
    </row>
    <row r="38" spans="1:34" ht="30" customHeight="1" x14ac:dyDescent="0.25">
      <c r="A38" s="201"/>
      <c r="B38" s="209"/>
      <c r="C38" s="361"/>
      <c r="D38" s="201"/>
      <c r="E38" s="373"/>
      <c r="F38" s="201"/>
      <c r="G38" s="201"/>
      <c r="H38" s="201"/>
      <c r="I38" s="201"/>
      <c r="J38" s="201"/>
      <c r="K38" s="394"/>
      <c r="L38" s="378"/>
      <c r="M38" s="381"/>
      <c r="N38" s="384"/>
      <c r="O38" s="387"/>
      <c r="P38" s="384"/>
      <c r="Q38" s="387"/>
      <c r="R38" s="384"/>
      <c r="S38" s="387"/>
      <c r="T38" s="384"/>
      <c r="U38" s="397"/>
      <c r="V38" s="201"/>
      <c r="W38" s="285"/>
      <c r="X38" s="201"/>
      <c r="Y38" s="201"/>
      <c r="Z38" s="201"/>
      <c r="AA38" s="201"/>
      <c r="AB38" s="201"/>
      <c r="AC38" s="280"/>
      <c r="AD38" s="280"/>
      <c r="AE38" s="201"/>
      <c r="AF38" s="201"/>
      <c r="AG38" s="374"/>
      <c r="AH38" s="374"/>
    </row>
    <row r="39" spans="1:34" ht="30" customHeight="1" x14ac:dyDescent="0.25">
      <c r="A39" s="201"/>
      <c r="B39" s="209"/>
      <c r="C39" s="361"/>
      <c r="D39" s="201"/>
      <c r="E39" s="373"/>
      <c r="F39" s="201"/>
      <c r="G39" s="201"/>
      <c r="H39" s="201"/>
      <c r="I39" s="201"/>
      <c r="J39" s="201"/>
      <c r="K39" s="394"/>
      <c r="L39" s="378"/>
      <c r="M39" s="381"/>
      <c r="N39" s="384"/>
      <c r="O39" s="387"/>
      <c r="P39" s="384"/>
      <c r="Q39" s="387"/>
      <c r="R39" s="384"/>
      <c r="S39" s="387"/>
      <c r="T39" s="384"/>
      <c r="U39" s="397"/>
      <c r="V39" s="201"/>
      <c r="W39" s="285"/>
      <c r="X39" s="201"/>
      <c r="Y39" s="201"/>
      <c r="Z39" s="201"/>
      <c r="AA39" s="201"/>
      <c r="AB39" s="201"/>
      <c r="AC39" s="280"/>
      <c r="AD39" s="280"/>
      <c r="AE39" s="201"/>
      <c r="AF39" s="201"/>
      <c r="AG39" s="374"/>
      <c r="AH39" s="374"/>
    </row>
    <row r="40" spans="1:34" ht="30" customHeight="1" x14ac:dyDescent="0.25">
      <c r="A40" s="201"/>
      <c r="B40" s="209"/>
      <c r="C40" s="361"/>
      <c r="D40" s="201"/>
      <c r="E40" s="373"/>
      <c r="F40" s="201"/>
      <c r="G40" s="201"/>
      <c r="H40" s="201"/>
      <c r="I40" s="201"/>
      <c r="J40" s="201"/>
      <c r="K40" s="394"/>
      <c r="L40" s="378"/>
      <c r="M40" s="381"/>
      <c r="N40" s="384"/>
      <c r="O40" s="387"/>
      <c r="P40" s="384"/>
      <c r="Q40" s="387"/>
      <c r="R40" s="384"/>
      <c r="S40" s="387"/>
      <c r="T40" s="384"/>
      <c r="U40" s="397"/>
      <c r="V40" s="201"/>
      <c r="W40" s="285"/>
      <c r="X40" s="201"/>
      <c r="Y40" s="201"/>
      <c r="Z40" s="201"/>
      <c r="AA40" s="201"/>
      <c r="AB40" s="201"/>
      <c r="AC40" s="280"/>
      <c r="AD40" s="280"/>
      <c r="AE40" s="201"/>
      <c r="AF40" s="201"/>
      <c r="AG40" s="374"/>
      <c r="AH40" s="374"/>
    </row>
    <row r="41" spans="1:34" ht="30" customHeight="1" x14ac:dyDescent="0.25">
      <c r="A41" s="201"/>
      <c r="B41" s="209"/>
      <c r="C41" s="361"/>
      <c r="D41" s="201"/>
      <c r="E41" s="373"/>
      <c r="F41" s="201"/>
      <c r="G41" s="201"/>
      <c r="H41" s="201"/>
      <c r="I41" s="201"/>
      <c r="J41" s="201"/>
      <c r="K41" s="394"/>
      <c r="L41" s="378"/>
      <c r="M41" s="381"/>
      <c r="N41" s="384"/>
      <c r="O41" s="387"/>
      <c r="P41" s="384"/>
      <c r="Q41" s="387"/>
      <c r="R41" s="384"/>
      <c r="S41" s="387"/>
      <c r="T41" s="384"/>
      <c r="U41" s="397"/>
      <c r="V41" s="201"/>
      <c r="W41" s="285"/>
      <c r="X41" s="201"/>
      <c r="Y41" s="201"/>
      <c r="Z41" s="201"/>
      <c r="AA41" s="201"/>
      <c r="AB41" s="201"/>
      <c r="AC41" s="280"/>
      <c r="AD41" s="280"/>
      <c r="AE41" s="201"/>
      <c r="AF41" s="201"/>
      <c r="AG41" s="374"/>
      <c r="AH41" s="374"/>
    </row>
    <row r="42" spans="1:34" ht="30" customHeight="1" x14ac:dyDescent="0.25">
      <c r="A42" s="201"/>
      <c r="B42" s="209"/>
      <c r="C42" s="361"/>
      <c r="D42" s="201"/>
      <c r="E42" s="373"/>
      <c r="F42" s="201"/>
      <c r="G42" s="201"/>
      <c r="H42" s="201"/>
      <c r="I42" s="201"/>
      <c r="J42" s="201"/>
      <c r="K42" s="394"/>
      <c r="L42" s="378"/>
      <c r="M42" s="381"/>
      <c r="N42" s="384"/>
      <c r="O42" s="387"/>
      <c r="P42" s="384"/>
      <c r="Q42" s="387"/>
      <c r="R42" s="384"/>
      <c r="S42" s="387"/>
      <c r="T42" s="384"/>
      <c r="U42" s="397"/>
      <c r="V42" s="201"/>
      <c r="W42" s="285"/>
      <c r="X42" s="201"/>
      <c r="Y42" s="201"/>
      <c r="Z42" s="201"/>
      <c r="AA42" s="201"/>
      <c r="AB42" s="201"/>
      <c r="AC42" s="280"/>
      <c r="AD42" s="280"/>
      <c r="AE42" s="201"/>
      <c r="AF42" s="201"/>
      <c r="AG42" s="374"/>
      <c r="AH42" s="374"/>
    </row>
    <row r="43" spans="1:34" ht="30" customHeight="1" x14ac:dyDescent="0.25">
      <c r="A43" s="201"/>
      <c r="B43" s="209"/>
      <c r="C43" s="361"/>
      <c r="D43" s="201"/>
      <c r="E43" s="373"/>
      <c r="F43" s="201"/>
      <c r="G43" s="201"/>
      <c r="H43" s="201"/>
      <c r="I43" s="201"/>
      <c r="J43" s="201"/>
      <c r="K43" s="394"/>
      <c r="L43" s="378"/>
      <c r="M43" s="381"/>
      <c r="N43" s="384"/>
      <c r="O43" s="387"/>
      <c r="P43" s="384"/>
      <c r="Q43" s="387"/>
      <c r="R43" s="384"/>
      <c r="S43" s="387"/>
      <c r="T43" s="384"/>
      <c r="U43" s="397"/>
      <c r="V43" s="201"/>
      <c r="W43" s="285"/>
      <c r="X43" s="201"/>
      <c r="Y43" s="201"/>
      <c r="Z43" s="201"/>
      <c r="AA43" s="201"/>
      <c r="AB43" s="201"/>
      <c r="AC43" s="280"/>
      <c r="AD43" s="280"/>
      <c r="AE43" s="201"/>
      <c r="AF43" s="201"/>
      <c r="AG43" s="374"/>
      <c r="AH43" s="374"/>
    </row>
    <row r="44" spans="1:34" ht="30" customHeight="1" x14ac:dyDescent="0.25">
      <c r="A44" s="201"/>
      <c r="B44" s="209"/>
      <c r="C44" s="361"/>
      <c r="D44" s="201"/>
      <c r="E44" s="373"/>
      <c r="F44" s="201"/>
      <c r="G44" s="201"/>
      <c r="H44" s="201"/>
      <c r="I44" s="201"/>
      <c r="J44" s="201"/>
      <c r="K44" s="394"/>
      <c r="L44" s="378"/>
      <c r="M44" s="381"/>
      <c r="N44" s="384"/>
      <c r="O44" s="387"/>
      <c r="P44" s="384"/>
      <c r="Q44" s="387"/>
      <c r="R44" s="384"/>
      <c r="S44" s="387"/>
      <c r="T44" s="384"/>
      <c r="U44" s="397"/>
      <c r="V44" s="201"/>
      <c r="W44" s="285"/>
      <c r="X44" s="201"/>
      <c r="Y44" s="201"/>
      <c r="Z44" s="201"/>
      <c r="AA44" s="201"/>
      <c r="AB44" s="201"/>
      <c r="AC44" s="280"/>
      <c r="AD44" s="280"/>
      <c r="AE44" s="201"/>
      <c r="AF44" s="201"/>
      <c r="AG44" s="374"/>
      <c r="AH44" s="374"/>
    </row>
    <row r="45" spans="1:34" ht="30" customHeight="1" x14ac:dyDescent="0.25">
      <c r="A45" s="201"/>
      <c r="B45" s="209"/>
      <c r="C45" s="361"/>
      <c r="D45" s="201"/>
      <c r="E45" s="373"/>
      <c r="F45" s="201"/>
      <c r="G45" s="201"/>
      <c r="H45" s="201"/>
      <c r="I45" s="201"/>
      <c r="J45" s="201"/>
      <c r="K45" s="394"/>
      <c r="L45" s="378"/>
      <c r="M45" s="381"/>
      <c r="N45" s="384"/>
      <c r="O45" s="387"/>
      <c r="P45" s="384"/>
      <c r="Q45" s="387"/>
      <c r="R45" s="384"/>
      <c r="S45" s="387"/>
      <c r="T45" s="384"/>
      <c r="U45" s="397"/>
      <c r="V45" s="201"/>
      <c r="W45" s="285"/>
      <c r="X45" s="201"/>
      <c r="Y45" s="201"/>
      <c r="Z45" s="201"/>
      <c r="AA45" s="201"/>
      <c r="AB45" s="201"/>
      <c r="AC45" s="280"/>
      <c r="AD45" s="280"/>
      <c r="AE45" s="201"/>
      <c r="AF45" s="201"/>
      <c r="AG45" s="374"/>
      <c r="AH45" s="374"/>
    </row>
    <row r="46" spans="1:34" ht="30" customHeight="1" x14ac:dyDescent="0.25">
      <c r="A46" s="201"/>
      <c r="B46" s="209"/>
      <c r="C46" s="361"/>
      <c r="D46" s="201"/>
      <c r="E46" s="373"/>
      <c r="F46" s="201"/>
      <c r="G46" s="201"/>
      <c r="H46" s="201"/>
      <c r="I46" s="201"/>
      <c r="J46" s="201"/>
      <c r="K46" s="394"/>
      <c r="L46" s="378"/>
      <c r="M46" s="381"/>
      <c r="N46" s="384"/>
      <c r="O46" s="387"/>
      <c r="P46" s="384"/>
      <c r="Q46" s="387"/>
      <c r="R46" s="384"/>
      <c r="S46" s="387"/>
      <c r="T46" s="384"/>
      <c r="U46" s="397"/>
      <c r="V46" s="201"/>
      <c r="W46" s="285"/>
      <c r="X46" s="201"/>
      <c r="Y46" s="201"/>
      <c r="Z46" s="201"/>
      <c r="AA46" s="201"/>
      <c r="AB46" s="201"/>
      <c r="AC46" s="280"/>
      <c r="AD46" s="280"/>
      <c r="AE46" s="201"/>
      <c r="AF46" s="201"/>
      <c r="AG46" s="374"/>
      <c r="AH46" s="374"/>
    </row>
    <row r="47" spans="1:34" ht="30" customHeight="1" x14ac:dyDescent="0.25">
      <c r="A47" s="201"/>
      <c r="B47" s="209"/>
      <c r="C47" s="361"/>
      <c r="D47" s="201"/>
      <c r="E47" s="373"/>
      <c r="F47" s="201"/>
      <c r="G47" s="201"/>
      <c r="H47" s="201"/>
      <c r="I47" s="201"/>
      <c r="J47" s="201"/>
      <c r="K47" s="394"/>
      <c r="L47" s="378"/>
      <c r="M47" s="381"/>
      <c r="N47" s="384"/>
      <c r="O47" s="387"/>
      <c r="P47" s="384"/>
      <c r="Q47" s="387"/>
      <c r="R47" s="384"/>
      <c r="S47" s="387"/>
      <c r="T47" s="384"/>
      <c r="U47" s="397"/>
      <c r="V47" s="201"/>
      <c r="W47" s="285"/>
      <c r="X47" s="201"/>
      <c r="Y47" s="201"/>
      <c r="Z47" s="201"/>
      <c r="AA47" s="201"/>
      <c r="AB47" s="201"/>
      <c r="AC47" s="280"/>
      <c r="AD47" s="280"/>
      <c r="AE47" s="201"/>
      <c r="AF47" s="201"/>
      <c r="AG47" s="374"/>
      <c r="AH47" s="374"/>
    </row>
    <row r="48" spans="1:34" ht="30" customHeight="1" x14ac:dyDescent="0.25">
      <c r="A48" s="201"/>
      <c r="B48" s="209"/>
      <c r="C48" s="361"/>
      <c r="D48" s="201"/>
      <c r="E48" s="373"/>
      <c r="F48" s="201"/>
      <c r="G48" s="201"/>
      <c r="H48" s="201"/>
      <c r="I48" s="201"/>
      <c r="J48" s="201"/>
      <c r="K48" s="394"/>
      <c r="L48" s="378"/>
      <c r="M48" s="381"/>
      <c r="N48" s="384"/>
      <c r="O48" s="387"/>
      <c r="P48" s="384"/>
      <c r="Q48" s="387"/>
      <c r="R48" s="384"/>
      <c r="S48" s="387"/>
      <c r="T48" s="384"/>
      <c r="U48" s="397"/>
      <c r="V48" s="201"/>
      <c r="W48" s="285"/>
      <c r="X48" s="201"/>
      <c r="Y48" s="201"/>
      <c r="Z48" s="201"/>
      <c r="AA48" s="201"/>
      <c r="AB48" s="201"/>
      <c r="AC48" s="280"/>
      <c r="AD48" s="280"/>
      <c r="AE48" s="201"/>
      <c r="AF48" s="201"/>
      <c r="AG48" s="374"/>
      <c r="AH48" s="374"/>
    </row>
    <row r="49" spans="1:34" ht="30" customHeight="1" x14ac:dyDescent="0.25">
      <c r="A49" s="201"/>
      <c r="B49" s="209"/>
      <c r="C49" s="361"/>
      <c r="D49" s="201"/>
      <c r="E49" s="373"/>
      <c r="F49" s="201"/>
      <c r="G49" s="201"/>
      <c r="H49" s="201"/>
      <c r="I49" s="201"/>
      <c r="J49" s="201"/>
      <c r="K49" s="394"/>
      <c r="L49" s="378"/>
      <c r="M49" s="381"/>
      <c r="N49" s="384"/>
      <c r="O49" s="387"/>
      <c r="P49" s="384"/>
      <c r="Q49" s="387"/>
      <c r="R49" s="384"/>
      <c r="S49" s="387"/>
      <c r="T49" s="384"/>
      <c r="U49" s="397"/>
      <c r="V49" s="201"/>
      <c r="W49" s="285"/>
      <c r="X49" s="201"/>
      <c r="Y49" s="201"/>
      <c r="Z49" s="201"/>
      <c r="AA49" s="201"/>
      <c r="AB49" s="201"/>
      <c r="AC49" s="280"/>
      <c r="AD49" s="280"/>
      <c r="AE49" s="201"/>
      <c r="AF49" s="201"/>
      <c r="AG49" s="374"/>
      <c r="AH49" s="374"/>
    </row>
    <row r="50" spans="1:34" ht="30" customHeight="1" x14ac:dyDescent="0.25">
      <c r="A50" s="201"/>
      <c r="B50" s="209"/>
      <c r="C50" s="361"/>
      <c r="D50" s="201"/>
      <c r="E50" s="373"/>
      <c r="F50" s="201"/>
      <c r="G50" s="201"/>
      <c r="H50" s="201"/>
      <c r="I50" s="201"/>
      <c r="J50" s="201"/>
      <c r="K50" s="394"/>
      <c r="L50" s="378"/>
      <c r="M50" s="381"/>
      <c r="N50" s="384"/>
      <c r="O50" s="387"/>
      <c r="P50" s="384"/>
      <c r="Q50" s="387"/>
      <c r="R50" s="384"/>
      <c r="S50" s="387"/>
      <c r="T50" s="384"/>
      <c r="U50" s="397"/>
      <c r="V50" s="201"/>
      <c r="W50" s="285"/>
      <c r="X50" s="201"/>
      <c r="Y50" s="201"/>
      <c r="Z50" s="201"/>
      <c r="AA50" s="201"/>
      <c r="AB50" s="201"/>
      <c r="AC50" s="280"/>
      <c r="AD50" s="280"/>
      <c r="AE50" s="201"/>
      <c r="AF50" s="201"/>
      <c r="AG50" s="374"/>
      <c r="AH50" s="374"/>
    </row>
    <row r="51" spans="1:34" ht="30" customHeight="1" x14ac:dyDescent="0.25">
      <c r="A51" s="201"/>
      <c r="B51" s="209"/>
      <c r="C51" s="361"/>
      <c r="D51" s="201"/>
      <c r="E51" s="373"/>
      <c r="F51" s="201"/>
      <c r="G51" s="201"/>
      <c r="H51" s="201"/>
      <c r="I51" s="201"/>
      <c r="J51" s="201"/>
      <c r="K51" s="394"/>
      <c r="L51" s="378"/>
      <c r="M51" s="381"/>
      <c r="N51" s="384"/>
      <c r="O51" s="387"/>
      <c r="P51" s="384"/>
      <c r="Q51" s="387"/>
      <c r="R51" s="384"/>
      <c r="S51" s="387"/>
      <c r="T51" s="384"/>
      <c r="U51" s="397"/>
      <c r="V51" s="201"/>
      <c r="W51" s="285"/>
      <c r="X51" s="201"/>
      <c r="Y51" s="201"/>
      <c r="Z51" s="201"/>
      <c r="AA51" s="201"/>
      <c r="AB51" s="201"/>
      <c r="AC51" s="280"/>
      <c r="AD51" s="280"/>
      <c r="AE51" s="201"/>
      <c r="AF51" s="201"/>
      <c r="AG51" s="374"/>
      <c r="AH51" s="374"/>
    </row>
    <row r="52" spans="1:34" ht="30" customHeight="1" x14ac:dyDescent="0.25">
      <c r="A52" s="201"/>
      <c r="B52" s="209"/>
      <c r="C52" s="361"/>
      <c r="D52" s="201"/>
      <c r="E52" s="373"/>
      <c r="F52" s="201"/>
      <c r="G52" s="201"/>
      <c r="H52" s="201"/>
      <c r="I52" s="201"/>
      <c r="J52" s="201"/>
      <c r="K52" s="394"/>
      <c r="L52" s="378"/>
      <c r="M52" s="381"/>
      <c r="N52" s="384"/>
      <c r="O52" s="387"/>
      <c r="P52" s="384"/>
      <c r="Q52" s="387"/>
      <c r="R52" s="384"/>
      <c r="S52" s="387"/>
      <c r="T52" s="384"/>
      <c r="U52" s="397"/>
      <c r="V52" s="201"/>
      <c r="W52" s="285"/>
      <c r="X52" s="201"/>
      <c r="Y52" s="201"/>
      <c r="Z52" s="201"/>
      <c r="AA52" s="201"/>
      <c r="AB52" s="201"/>
      <c r="AC52" s="280"/>
      <c r="AD52" s="280"/>
      <c r="AE52" s="201"/>
      <c r="AF52" s="201"/>
      <c r="AG52" s="374"/>
      <c r="AH52" s="374"/>
    </row>
    <row r="53" spans="1:34" ht="30" customHeight="1" x14ac:dyDescent="0.25">
      <c r="A53" s="201"/>
      <c r="B53" s="209"/>
      <c r="C53" s="361"/>
      <c r="D53" s="201"/>
      <c r="E53" s="373"/>
      <c r="F53" s="201"/>
      <c r="G53" s="201"/>
      <c r="H53" s="201"/>
      <c r="I53" s="201"/>
      <c r="J53" s="201"/>
      <c r="K53" s="394"/>
      <c r="L53" s="378"/>
      <c r="M53" s="381"/>
      <c r="N53" s="384"/>
      <c r="O53" s="387"/>
      <c r="P53" s="384"/>
      <c r="Q53" s="387"/>
      <c r="R53" s="384"/>
      <c r="S53" s="387"/>
      <c r="T53" s="384"/>
      <c r="U53" s="397"/>
      <c r="V53" s="201"/>
      <c r="W53" s="285"/>
      <c r="X53" s="201"/>
      <c r="Y53" s="201"/>
      <c r="Z53" s="201"/>
      <c r="AA53" s="201"/>
      <c r="AB53" s="201"/>
      <c r="AC53" s="280"/>
      <c r="AD53" s="280"/>
      <c r="AE53" s="201"/>
      <c r="AF53" s="201"/>
      <c r="AG53" s="374"/>
      <c r="AH53" s="374"/>
    </row>
    <row r="54" spans="1:34" ht="30" customHeight="1" x14ac:dyDescent="0.25">
      <c r="A54" s="201"/>
      <c r="B54" s="209"/>
      <c r="C54" s="361"/>
      <c r="D54" s="201"/>
      <c r="E54" s="373"/>
      <c r="F54" s="201"/>
      <c r="G54" s="201"/>
      <c r="H54" s="201"/>
      <c r="I54" s="201"/>
      <c r="J54" s="201"/>
      <c r="K54" s="394"/>
      <c r="L54" s="378"/>
      <c r="M54" s="381"/>
      <c r="N54" s="384"/>
      <c r="O54" s="387"/>
      <c r="P54" s="384"/>
      <c r="Q54" s="387"/>
      <c r="R54" s="384"/>
      <c r="S54" s="387"/>
      <c r="T54" s="384"/>
      <c r="U54" s="387"/>
      <c r="V54" s="201"/>
      <c r="W54" s="285"/>
      <c r="X54" s="201"/>
      <c r="Y54" s="201"/>
      <c r="Z54" s="201"/>
      <c r="AA54" s="201"/>
      <c r="AB54" s="201"/>
      <c r="AC54" s="280"/>
      <c r="AD54" s="280"/>
      <c r="AE54" s="201"/>
      <c r="AF54" s="201"/>
      <c r="AG54" s="374"/>
      <c r="AH54" s="374"/>
    </row>
    <row r="55" spans="1:34" ht="30" customHeight="1" x14ac:dyDescent="0.25">
      <c r="A55" s="201"/>
      <c r="B55" s="209"/>
      <c r="C55" s="361"/>
      <c r="D55" s="201"/>
      <c r="E55" s="373"/>
      <c r="F55" s="201"/>
      <c r="G55" s="201"/>
      <c r="H55" s="201"/>
      <c r="I55" s="201"/>
      <c r="J55" s="201"/>
      <c r="K55" s="394"/>
      <c r="L55" s="378"/>
      <c r="M55" s="381"/>
      <c r="N55" s="384"/>
      <c r="O55" s="387"/>
      <c r="P55" s="384"/>
      <c r="Q55" s="387"/>
      <c r="R55" s="384"/>
      <c r="S55" s="387"/>
      <c r="T55" s="384"/>
      <c r="U55" s="387"/>
      <c r="V55" s="201"/>
      <c r="W55" s="285"/>
      <c r="X55" s="201"/>
      <c r="Y55" s="201"/>
      <c r="Z55" s="201"/>
      <c r="AA55" s="201"/>
      <c r="AB55" s="201"/>
      <c r="AC55" s="280"/>
      <c r="AD55" s="280"/>
      <c r="AE55" s="201"/>
      <c r="AF55" s="201"/>
      <c r="AG55" s="374"/>
      <c r="AH55" s="374"/>
    </row>
    <row r="56" spans="1:34" ht="30" customHeight="1" x14ac:dyDescent="0.25">
      <c r="A56" s="201"/>
      <c r="B56" s="209"/>
      <c r="C56" s="361"/>
      <c r="D56" s="201"/>
      <c r="E56" s="373"/>
      <c r="F56" s="201"/>
      <c r="G56" s="201"/>
      <c r="H56" s="201"/>
      <c r="I56" s="201"/>
      <c r="J56" s="201"/>
      <c r="K56" s="394"/>
      <c r="L56" s="378"/>
      <c r="M56" s="381"/>
      <c r="N56" s="384"/>
      <c r="O56" s="387"/>
      <c r="P56" s="384"/>
      <c r="Q56" s="387"/>
      <c r="R56" s="384"/>
      <c r="S56" s="387"/>
      <c r="T56" s="384"/>
      <c r="U56" s="387"/>
      <c r="V56" s="201"/>
      <c r="W56" s="285"/>
      <c r="X56" s="201"/>
      <c r="Y56" s="201"/>
      <c r="Z56" s="201"/>
      <c r="AA56" s="201"/>
      <c r="AB56" s="201"/>
      <c r="AC56" s="280"/>
      <c r="AD56" s="280"/>
      <c r="AE56" s="201"/>
      <c r="AF56" s="201"/>
      <c r="AG56" s="374"/>
      <c r="AH56" s="374"/>
    </row>
    <row r="57" spans="1:34" ht="30" customHeight="1" x14ac:dyDescent="0.25">
      <c r="A57" s="201"/>
      <c r="B57" s="209"/>
      <c r="C57" s="361"/>
      <c r="D57" s="201"/>
      <c r="E57" s="373"/>
      <c r="F57" s="201"/>
      <c r="G57" s="201"/>
      <c r="H57" s="201"/>
      <c r="I57" s="201"/>
      <c r="J57" s="201"/>
      <c r="K57" s="394"/>
      <c r="L57" s="378"/>
      <c r="M57" s="381"/>
      <c r="N57" s="384"/>
      <c r="O57" s="387"/>
      <c r="P57" s="384"/>
      <c r="Q57" s="387"/>
      <c r="R57" s="384"/>
      <c r="S57" s="387"/>
      <c r="T57" s="384"/>
      <c r="U57" s="387"/>
      <c r="V57" s="201"/>
      <c r="W57" s="285"/>
      <c r="X57" s="201"/>
      <c r="Y57" s="201"/>
      <c r="Z57" s="201"/>
      <c r="AA57" s="201"/>
      <c r="AB57" s="201"/>
      <c r="AC57" s="280"/>
      <c r="AD57" s="280"/>
      <c r="AE57" s="201"/>
      <c r="AF57" s="201"/>
      <c r="AG57" s="374"/>
      <c r="AH57" s="374"/>
    </row>
    <row r="58" spans="1:34" ht="30" customHeight="1" x14ac:dyDescent="0.25">
      <c r="A58" s="201"/>
      <c r="B58" s="209"/>
      <c r="C58" s="361"/>
      <c r="D58" s="201"/>
      <c r="E58" s="373"/>
      <c r="F58" s="201"/>
      <c r="G58" s="201"/>
      <c r="H58" s="201"/>
      <c r="I58" s="201"/>
      <c r="J58" s="201"/>
      <c r="K58" s="394"/>
      <c r="M58" s="381"/>
      <c r="N58" s="384"/>
      <c r="O58" s="387"/>
      <c r="P58" s="384"/>
      <c r="Q58" s="387"/>
      <c r="R58" s="384"/>
      <c r="S58" s="387"/>
      <c r="T58" s="384"/>
      <c r="U58" s="387"/>
      <c r="V58" s="201"/>
      <c r="W58" s="285"/>
      <c r="X58" s="201"/>
      <c r="Y58" s="201"/>
      <c r="Z58" s="201"/>
      <c r="AA58" s="201"/>
      <c r="AB58" s="201"/>
      <c r="AC58" s="280"/>
      <c r="AD58" s="280"/>
      <c r="AE58" s="201"/>
      <c r="AF58" s="201"/>
      <c r="AG58" s="374"/>
      <c r="AH58" s="374"/>
    </row>
    <row r="59" spans="1:34" ht="30" customHeight="1" x14ac:dyDescent="0.25">
      <c r="A59" s="201"/>
      <c r="B59" s="209"/>
      <c r="C59" s="361"/>
      <c r="D59" s="201"/>
      <c r="E59" s="373"/>
      <c r="F59" s="201"/>
      <c r="G59" s="201"/>
      <c r="H59" s="201"/>
      <c r="I59" s="201"/>
      <c r="J59" s="201"/>
      <c r="K59" s="394"/>
      <c r="M59" s="381"/>
      <c r="N59" s="384"/>
      <c r="O59" s="387"/>
      <c r="P59" s="384"/>
      <c r="Q59" s="387"/>
      <c r="R59" s="384"/>
      <c r="S59" s="387"/>
      <c r="T59" s="384"/>
      <c r="U59" s="387"/>
      <c r="V59" s="201"/>
      <c r="W59" s="285"/>
      <c r="X59" s="201"/>
      <c r="Y59" s="201"/>
      <c r="Z59" s="201"/>
      <c r="AA59" s="201"/>
      <c r="AB59" s="201"/>
      <c r="AC59" s="280"/>
      <c r="AD59" s="280"/>
      <c r="AE59" s="201"/>
      <c r="AF59" s="201"/>
      <c r="AG59" s="374"/>
      <c r="AH59" s="374"/>
    </row>
    <row r="60" spans="1:34" ht="30" customHeight="1" x14ac:dyDescent="0.25">
      <c r="A60" s="201"/>
      <c r="B60" s="209"/>
      <c r="C60" s="361"/>
      <c r="D60" s="201"/>
      <c r="E60" s="373"/>
      <c r="F60" s="201"/>
      <c r="G60" s="201"/>
      <c r="H60" s="201"/>
      <c r="I60" s="201"/>
      <c r="J60" s="201"/>
      <c r="K60" s="394"/>
      <c r="M60" s="381"/>
      <c r="N60" s="384"/>
      <c r="O60" s="387"/>
      <c r="P60" s="384"/>
      <c r="Q60" s="387"/>
      <c r="R60" s="384"/>
      <c r="S60" s="387"/>
      <c r="T60" s="384"/>
      <c r="U60" s="387"/>
      <c r="V60" s="201"/>
      <c r="W60" s="285"/>
      <c r="X60" s="201"/>
      <c r="Y60" s="201"/>
      <c r="Z60" s="201"/>
      <c r="AA60" s="201"/>
      <c r="AB60" s="201"/>
      <c r="AC60" s="280"/>
      <c r="AD60" s="280"/>
      <c r="AE60" s="201"/>
      <c r="AF60" s="201"/>
      <c r="AG60" s="374"/>
      <c r="AH60" s="374"/>
    </row>
    <row r="61" spans="1:34" ht="30" customHeight="1" x14ac:dyDescent="0.25">
      <c r="A61" s="201"/>
      <c r="B61" s="209"/>
      <c r="C61" s="361"/>
      <c r="D61" s="201"/>
      <c r="E61" s="373"/>
      <c r="F61" s="201"/>
      <c r="G61" s="201"/>
      <c r="H61" s="201"/>
      <c r="I61" s="201"/>
      <c r="J61" s="201"/>
      <c r="K61" s="394"/>
      <c r="M61" s="381"/>
      <c r="N61" s="384"/>
      <c r="O61" s="387"/>
      <c r="P61" s="384"/>
      <c r="Q61" s="387"/>
      <c r="R61" s="384"/>
      <c r="S61" s="387"/>
      <c r="T61" s="384"/>
      <c r="U61" s="387"/>
      <c r="V61" s="201"/>
      <c r="W61" s="285"/>
      <c r="X61" s="201"/>
      <c r="Y61" s="201"/>
      <c r="Z61" s="201"/>
      <c r="AA61" s="201"/>
      <c r="AB61" s="201"/>
      <c r="AC61" s="280"/>
      <c r="AD61" s="280"/>
      <c r="AE61" s="201"/>
      <c r="AF61" s="201"/>
      <c r="AG61" s="374"/>
      <c r="AH61" s="374"/>
    </row>
    <row r="62" spans="1:34" ht="30" customHeight="1" x14ac:dyDescent="0.25">
      <c r="A62" s="201"/>
      <c r="B62" s="209"/>
      <c r="C62" s="361"/>
      <c r="D62" s="201"/>
      <c r="E62" s="373"/>
      <c r="F62" s="201"/>
      <c r="G62" s="201"/>
      <c r="H62" s="201"/>
      <c r="I62" s="201"/>
      <c r="J62" s="201"/>
      <c r="K62" s="394"/>
      <c r="M62" s="381"/>
      <c r="N62" s="384"/>
      <c r="O62" s="387"/>
      <c r="P62" s="384"/>
      <c r="Q62" s="387"/>
      <c r="R62" s="384"/>
      <c r="S62" s="387"/>
      <c r="T62" s="384"/>
      <c r="U62" s="387"/>
      <c r="V62" s="201"/>
      <c r="W62" s="285"/>
      <c r="X62" s="201"/>
      <c r="Y62" s="201"/>
      <c r="Z62" s="201"/>
      <c r="AA62" s="201"/>
      <c r="AB62" s="201"/>
      <c r="AC62" s="280"/>
      <c r="AD62" s="280"/>
      <c r="AE62" s="201"/>
      <c r="AF62" s="201"/>
      <c r="AG62" s="374"/>
      <c r="AH62" s="374"/>
    </row>
    <row r="63" spans="1:34" ht="30" customHeight="1" x14ac:dyDescent="0.25">
      <c r="A63" s="201"/>
      <c r="B63" s="209"/>
      <c r="C63" s="361"/>
      <c r="D63" s="201"/>
      <c r="E63" s="373"/>
      <c r="F63" s="201"/>
      <c r="G63" s="201"/>
      <c r="H63" s="201"/>
      <c r="I63" s="201"/>
      <c r="J63" s="201"/>
      <c r="K63" s="394"/>
      <c r="M63" s="381"/>
      <c r="N63" s="384"/>
      <c r="O63" s="387"/>
      <c r="P63" s="384"/>
      <c r="Q63" s="387"/>
      <c r="R63" s="384"/>
      <c r="S63" s="387"/>
      <c r="T63" s="384"/>
      <c r="U63" s="387"/>
      <c r="V63" s="201"/>
      <c r="W63" s="285"/>
      <c r="X63" s="201"/>
      <c r="Y63" s="201"/>
      <c r="Z63" s="201"/>
      <c r="AA63" s="201"/>
      <c r="AB63" s="201"/>
      <c r="AC63" s="280"/>
      <c r="AD63" s="280"/>
      <c r="AE63" s="201"/>
      <c r="AF63" s="201"/>
      <c r="AG63" s="374"/>
      <c r="AH63" s="374"/>
    </row>
    <row r="64" spans="1:34" ht="30" customHeight="1" x14ac:dyDescent="0.25">
      <c r="A64" s="201"/>
      <c r="B64" s="209"/>
      <c r="C64" s="361"/>
      <c r="D64" s="201"/>
      <c r="E64" s="373"/>
      <c r="F64" s="201"/>
      <c r="G64" s="201"/>
      <c r="H64" s="201"/>
      <c r="I64" s="201"/>
      <c r="J64" s="201"/>
      <c r="K64" s="394"/>
      <c r="M64" s="381"/>
      <c r="N64" s="384"/>
      <c r="O64" s="387"/>
      <c r="P64" s="384"/>
      <c r="Q64" s="387"/>
      <c r="R64" s="384"/>
      <c r="S64" s="387"/>
      <c r="T64" s="384"/>
      <c r="U64" s="387"/>
      <c r="V64" s="201"/>
      <c r="W64" s="285"/>
      <c r="X64" s="201"/>
      <c r="Y64" s="201"/>
      <c r="Z64" s="201"/>
      <c r="AA64" s="201"/>
      <c r="AB64" s="201"/>
      <c r="AC64" s="280"/>
      <c r="AD64" s="280"/>
      <c r="AE64" s="201"/>
      <c r="AF64" s="201"/>
      <c r="AG64" s="374"/>
      <c r="AH64" s="374"/>
    </row>
    <row r="65" spans="1:34" ht="30" customHeight="1" x14ac:dyDescent="0.25">
      <c r="A65" s="201"/>
      <c r="B65" s="209"/>
      <c r="C65" s="361"/>
      <c r="D65" s="201"/>
      <c r="E65" s="373"/>
      <c r="F65" s="201"/>
      <c r="G65" s="201"/>
      <c r="H65" s="201"/>
      <c r="I65" s="201"/>
      <c r="J65" s="201"/>
      <c r="K65" s="394"/>
      <c r="M65" s="381"/>
      <c r="N65" s="384"/>
      <c r="O65" s="387"/>
      <c r="P65" s="384"/>
      <c r="Q65" s="387"/>
      <c r="R65" s="384"/>
      <c r="S65" s="387"/>
      <c r="T65" s="384"/>
      <c r="U65" s="387"/>
      <c r="V65" s="201"/>
      <c r="W65" s="285"/>
      <c r="X65" s="201"/>
      <c r="Y65" s="201"/>
      <c r="Z65" s="201"/>
      <c r="AA65" s="201"/>
      <c r="AB65" s="201"/>
      <c r="AC65" s="280"/>
      <c r="AD65" s="280"/>
      <c r="AE65" s="201"/>
      <c r="AF65" s="201"/>
      <c r="AG65" s="374"/>
      <c r="AH65" s="374"/>
    </row>
  </sheetData>
  <conditionalFormatting sqref="L1:L1048576">
    <cfRule type="cellIs" dxfId="2" priority="2226" operator="between">
      <formula>0.75</formula>
      <formula>0.85</formula>
    </cfRule>
    <cfRule type="cellIs" dxfId="1" priority="2227" operator="greaterThan">
      <formula>0.85</formula>
    </cfRule>
    <cfRule type="cellIs" dxfId="0" priority="2228" operator="between">
      <formula>0.75</formula>
      <formula>0.01</formula>
    </cfRule>
  </conditionalFormatting>
  <pageMargins left="0.7" right="0.7" top="0.75" bottom="0.75" header="0.3" footer="0.3"/>
  <pageSetup paperSize="9" scale="1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rgb="FF00B050"/>
    <pageSetUpPr fitToPage="1"/>
  </sheetPr>
  <dimension ref="A1:Y1"/>
  <sheetViews>
    <sheetView zoomScale="85" zoomScaleNormal="85" workbookViewId="0">
      <pane ySplit="1" topLeftCell="A2" activePane="bottomLeft" state="frozen"/>
      <selection pane="bottomLeft" activeCell="A2" sqref="A2:XFD115"/>
    </sheetView>
  </sheetViews>
  <sheetFormatPr baseColWidth="10" defaultColWidth="11.42578125" defaultRowHeight="35.1" customHeight="1" x14ac:dyDescent="0.25"/>
  <cols>
    <col min="1" max="1" width="19.5703125" style="366" bestFit="1" customWidth="1"/>
    <col min="2" max="2" width="15.140625" style="369" bestFit="1" customWidth="1"/>
    <col min="3" max="3" width="20" style="367" bestFit="1" customWidth="1"/>
    <col min="4" max="4" width="64.5703125" style="367" customWidth="1"/>
    <col min="5" max="5" width="25.5703125" style="367" bestFit="1" customWidth="1"/>
    <col min="6" max="6" width="31.85546875" style="367" customWidth="1"/>
    <col min="7" max="7" width="27.140625" style="367" bestFit="1" customWidth="1"/>
    <col min="8" max="8" width="27.7109375" style="367" bestFit="1" customWidth="1"/>
    <col min="9" max="9" width="18.5703125" style="367" customWidth="1"/>
    <col min="10" max="10" width="23" style="370" customWidth="1"/>
    <col min="11" max="11" width="12.140625" style="367" bestFit="1" customWidth="1"/>
    <col min="12" max="12" width="31.85546875" style="367" customWidth="1"/>
    <col min="13" max="13" width="56" style="367" customWidth="1"/>
    <col min="14" max="14" width="32.5703125" style="367" customWidth="1"/>
    <col min="15" max="15" width="19.7109375" style="367" customWidth="1"/>
    <col min="16" max="16" width="18.28515625" style="367" bestFit="1" customWidth="1"/>
    <col min="17" max="18" width="14.7109375" style="367" bestFit="1" customWidth="1"/>
    <col min="19" max="19" width="24.85546875" style="367" bestFit="1" customWidth="1"/>
    <col min="20" max="20" width="26.28515625" style="367" customWidth="1"/>
    <col min="21" max="21" width="15.42578125" style="367" customWidth="1"/>
    <col min="22" max="22" width="29" style="367" bestFit="1" customWidth="1"/>
    <col min="23" max="23" width="26.140625" style="367" bestFit="1" customWidth="1"/>
    <col min="24" max="24" width="17.85546875" style="367" bestFit="1" customWidth="1"/>
    <col min="25" max="25" width="17.5703125" style="367" bestFit="1" customWidth="1"/>
    <col min="26" max="16384" width="11.42578125" style="367"/>
  </cols>
  <sheetData>
    <row r="1" spans="1:25" s="366" customFormat="1" ht="33" x14ac:dyDescent="0.25">
      <c r="A1" s="364" t="s">
        <v>290</v>
      </c>
      <c r="B1" s="368" t="s">
        <v>256</v>
      </c>
      <c r="C1" s="364" t="s">
        <v>257</v>
      </c>
      <c r="D1" s="364" t="s">
        <v>10</v>
      </c>
      <c r="E1" s="364" t="s">
        <v>302</v>
      </c>
      <c r="F1" s="364" t="s">
        <v>258</v>
      </c>
      <c r="G1" s="364" t="s">
        <v>344</v>
      </c>
      <c r="H1" s="364" t="s">
        <v>259</v>
      </c>
      <c r="I1" s="364" t="s">
        <v>260</v>
      </c>
      <c r="J1" s="363" t="s">
        <v>261</v>
      </c>
      <c r="K1" s="364" t="s">
        <v>175</v>
      </c>
      <c r="L1" s="364" t="s">
        <v>8</v>
      </c>
      <c r="M1" s="364" t="s">
        <v>279</v>
      </c>
      <c r="N1" s="364" t="s">
        <v>280</v>
      </c>
      <c r="O1" s="364" t="s">
        <v>281</v>
      </c>
      <c r="P1" s="364" t="s">
        <v>282</v>
      </c>
      <c r="Q1" s="364" t="s">
        <v>180</v>
      </c>
      <c r="R1" s="364" t="s">
        <v>278</v>
      </c>
      <c r="S1" s="364" t="s">
        <v>283</v>
      </c>
      <c r="T1" s="364" t="s">
        <v>342</v>
      </c>
      <c r="U1" s="364" t="s">
        <v>286</v>
      </c>
      <c r="V1" s="365" t="s">
        <v>284</v>
      </c>
      <c r="W1" s="365" t="s">
        <v>285</v>
      </c>
      <c r="X1" s="365" t="s">
        <v>287</v>
      </c>
      <c r="Y1" s="365" t="s">
        <v>288</v>
      </c>
    </row>
  </sheetData>
  <pageMargins left="0.25" right="0.25" top="0.75" bottom="0.75" header="0.3" footer="0.3"/>
  <pageSetup paperSize="8" scale="43" fitToHeight="0" orientation="landscape"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theme="3" tint="0.39997558519241921"/>
  </sheetPr>
  <dimension ref="A1:BY332"/>
  <sheetViews>
    <sheetView topLeftCell="A65" zoomScale="57" zoomScaleNormal="57" zoomScaleSheetLayoutView="30" zoomScalePageLayoutView="50" workbookViewId="0">
      <selection activeCell="BB9" sqref="BB9"/>
    </sheetView>
  </sheetViews>
  <sheetFormatPr baseColWidth="10" defaultRowHeight="15" x14ac:dyDescent="0.25"/>
  <cols>
    <col min="1" max="1" width="5.140625" style="28" customWidth="1"/>
    <col min="2" max="3" width="5.5703125" style="24" customWidth="1"/>
    <col min="4" max="4" width="37.5703125" style="24" customWidth="1"/>
    <col min="5" max="6" width="5.5703125" style="24" customWidth="1"/>
    <col min="7" max="7" width="7.85546875" style="24" customWidth="1"/>
    <col min="8" max="8" width="12.5703125" style="24" customWidth="1"/>
    <col min="9" max="9" width="4.5703125" style="28" customWidth="1"/>
    <col min="10" max="12" width="4.5703125" style="24" customWidth="1"/>
    <col min="13" max="17" width="5.5703125" style="24" customWidth="1"/>
    <col min="18" max="18" width="10.42578125" style="24" customWidth="1"/>
    <col min="19" max="19" width="6.42578125" style="24" customWidth="1"/>
    <col min="20" max="20" width="4.85546875" style="28" customWidth="1"/>
    <col min="21" max="21" width="30.42578125" style="24" customWidth="1"/>
    <col min="22" max="28" width="5.5703125" style="24" customWidth="1"/>
    <col min="29" max="29" width="3.140625" style="24" customWidth="1"/>
    <col min="30" max="30" width="9.140625" style="24" customWidth="1"/>
    <col min="31" max="31" width="1.42578125" style="24" customWidth="1"/>
    <col min="32" max="32" width="3.140625" style="24" customWidth="1"/>
    <col min="33" max="33" width="7.42578125" style="24" customWidth="1"/>
    <col min="34" max="34" width="16.42578125" style="24" customWidth="1"/>
    <col min="35" max="35" width="15.85546875" style="24" customWidth="1"/>
    <col min="36" max="36" width="11.42578125" style="24"/>
    <col min="37" max="37" width="0" style="27" hidden="1" customWidth="1"/>
    <col min="38" max="50" width="0" style="26" hidden="1" customWidth="1"/>
    <col min="51" max="51" width="0" style="25" hidden="1" customWidth="1"/>
    <col min="52" max="53" width="0" style="24" hidden="1" customWidth="1"/>
    <col min="54" max="57" width="11.42578125" style="24"/>
    <col min="58" max="58" width="17.42578125" style="24" bestFit="1" customWidth="1"/>
    <col min="59" max="59" width="11.42578125" style="24"/>
    <col min="60" max="60" width="32.5703125" style="24" customWidth="1"/>
    <col min="61" max="61" width="11.42578125" style="24"/>
    <col min="62" max="62" width="19" style="24" customWidth="1"/>
    <col min="63" max="65" width="11.42578125" style="24"/>
    <col min="66" max="75" width="27.140625" style="24" customWidth="1"/>
    <col min="76" max="76" width="28" style="24" bestFit="1" customWidth="1"/>
    <col min="77" max="77" width="24.85546875" style="24" bestFit="1" customWidth="1"/>
    <col min="78" max="256" width="11.42578125" style="24"/>
    <col min="257" max="257" width="5.140625" style="24" customWidth="1"/>
    <col min="258" max="259" width="5.5703125" style="24" customWidth="1"/>
    <col min="260" max="260" width="37.5703125" style="24" customWidth="1"/>
    <col min="261" max="262" width="5.5703125" style="24" customWidth="1"/>
    <col min="263" max="263" width="7.85546875" style="24" customWidth="1"/>
    <col min="264" max="264" width="12.5703125" style="24" customWidth="1"/>
    <col min="265" max="268" width="4.5703125" style="24" customWidth="1"/>
    <col min="269" max="273" width="5.5703125" style="24" customWidth="1"/>
    <col min="274" max="274" width="10.42578125" style="24" customWidth="1"/>
    <col min="275" max="275" width="6.42578125" style="24" customWidth="1"/>
    <col min="276" max="276" width="4.85546875" style="24" customWidth="1"/>
    <col min="277" max="277" width="30.42578125" style="24" customWidth="1"/>
    <col min="278" max="284" width="5.5703125" style="24" customWidth="1"/>
    <col min="285" max="285" width="3.140625" style="24" customWidth="1"/>
    <col min="286" max="286" width="9.140625" style="24" customWidth="1"/>
    <col min="287" max="287" width="1.42578125" style="24" customWidth="1"/>
    <col min="288" max="288" width="3.140625" style="24" customWidth="1"/>
    <col min="289" max="289" width="7.42578125" style="24" customWidth="1"/>
    <col min="290" max="290" width="16.42578125" style="24" customWidth="1"/>
    <col min="291" max="291" width="15.85546875" style="24" customWidth="1"/>
    <col min="292" max="313" width="11.42578125" style="24"/>
    <col min="314" max="314" width="17.42578125" style="24" bestFit="1" customWidth="1"/>
    <col min="315" max="315" width="11.42578125" style="24"/>
    <col min="316" max="316" width="32.5703125" style="24" customWidth="1"/>
    <col min="317" max="317" width="11.42578125" style="24"/>
    <col min="318" max="318" width="19" style="24" customWidth="1"/>
    <col min="319" max="321" width="11.42578125" style="24"/>
    <col min="322" max="331" width="27.140625" style="24" customWidth="1"/>
    <col min="332" max="332" width="28" style="24" bestFit="1" customWidth="1"/>
    <col min="333" max="333" width="24.85546875" style="24" bestFit="1" customWidth="1"/>
    <col min="334" max="512" width="11.42578125" style="24"/>
    <col min="513" max="513" width="5.140625" style="24" customWidth="1"/>
    <col min="514" max="515" width="5.5703125" style="24" customWidth="1"/>
    <col min="516" max="516" width="37.5703125" style="24" customWidth="1"/>
    <col min="517" max="518" width="5.5703125" style="24" customWidth="1"/>
    <col min="519" max="519" width="7.85546875" style="24" customWidth="1"/>
    <col min="520" max="520" width="12.5703125" style="24" customWidth="1"/>
    <col min="521" max="524" width="4.5703125" style="24" customWidth="1"/>
    <col min="525" max="529" width="5.5703125" style="24" customWidth="1"/>
    <col min="530" max="530" width="10.42578125" style="24" customWidth="1"/>
    <col min="531" max="531" width="6.42578125" style="24" customWidth="1"/>
    <col min="532" max="532" width="4.85546875" style="24" customWidth="1"/>
    <col min="533" max="533" width="30.42578125" style="24" customWidth="1"/>
    <col min="534" max="540" width="5.5703125" style="24" customWidth="1"/>
    <col min="541" max="541" width="3.140625" style="24" customWidth="1"/>
    <col min="542" max="542" width="9.140625" style="24" customWidth="1"/>
    <col min="543" max="543" width="1.42578125" style="24" customWidth="1"/>
    <col min="544" max="544" width="3.140625" style="24" customWidth="1"/>
    <col min="545" max="545" width="7.42578125" style="24" customWidth="1"/>
    <col min="546" max="546" width="16.42578125" style="24" customWidth="1"/>
    <col min="547" max="547" width="15.85546875" style="24" customWidth="1"/>
    <col min="548" max="569" width="11.42578125" style="24"/>
    <col min="570" max="570" width="17.42578125" style="24" bestFit="1" customWidth="1"/>
    <col min="571" max="571" width="11.42578125" style="24"/>
    <col min="572" max="572" width="32.5703125" style="24" customWidth="1"/>
    <col min="573" max="573" width="11.42578125" style="24"/>
    <col min="574" max="574" width="19" style="24" customWidth="1"/>
    <col min="575" max="577" width="11.42578125" style="24"/>
    <col min="578" max="587" width="27.140625" style="24" customWidth="1"/>
    <col min="588" max="588" width="28" style="24" bestFit="1" customWidth="1"/>
    <col min="589" max="589" width="24.85546875" style="24" bestFit="1" customWidth="1"/>
    <col min="590" max="768" width="11.42578125" style="24"/>
    <col min="769" max="769" width="5.140625" style="24" customWidth="1"/>
    <col min="770" max="771" width="5.5703125" style="24" customWidth="1"/>
    <col min="772" max="772" width="37.5703125" style="24" customWidth="1"/>
    <col min="773" max="774" width="5.5703125" style="24" customWidth="1"/>
    <col min="775" max="775" width="7.85546875" style="24" customWidth="1"/>
    <col min="776" max="776" width="12.5703125" style="24" customWidth="1"/>
    <col min="777" max="780" width="4.5703125" style="24" customWidth="1"/>
    <col min="781" max="785" width="5.5703125" style="24" customWidth="1"/>
    <col min="786" max="786" width="10.42578125" style="24" customWidth="1"/>
    <col min="787" max="787" width="6.42578125" style="24" customWidth="1"/>
    <col min="788" max="788" width="4.85546875" style="24" customWidth="1"/>
    <col min="789" max="789" width="30.42578125" style="24" customWidth="1"/>
    <col min="790" max="796" width="5.5703125" style="24" customWidth="1"/>
    <col min="797" max="797" width="3.140625" style="24" customWidth="1"/>
    <col min="798" max="798" width="9.140625" style="24" customWidth="1"/>
    <col min="799" max="799" width="1.42578125" style="24" customWidth="1"/>
    <col min="800" max="800" width="3.140625" style="24" customWidth="1"/>
    <col min="801" max="801" width="7.42578125" style="24" customWidth="1"/>
    <col min="802" max="802" width="16.42578125" style="24" customWidth="1"/>
    <col min="803" max="803" width="15.85546875" style="24" customWidth="1"/>
    <col min="804" max="825" width="11.42578125" style="24"/>
    <col min="826" max="826" width="17.42578125" style="24" bestFit="1" customWidth="1"/>
    <col min="827" max="827" width="11.42578125" style="24"/>
    <col min="828" max="828" width="32.5703125" style="24" customWidth="1"/>
    <col min="829" max="829" width="11.42578125" style="24"/>
    <col min="830" max="830" width="19" style="24" customWidth="1"/>
    <col min="831" max="833" width="11.42578125" style="24"/>
    <col min="834" max="843" width="27.140625" style="24" customWidth="1"/>
    <col min="844" max="844" width="28" style="24" bestFit="1" customWidth="1"/>
    <col min="845" max="845" width="24.85546875" style="24" bestFit="1" customWidth="1"/>
    <col min="846" max="1024" width="11.42578125" style="24"/>
    <col min="1025" max="1025" width="5.140625" style="24" customWidth="1"/>
    <col min="1026" max="1027" width="5.5703125" style="24" customWidth="1"/>
    <col min="1028" max="1028" width="37.5703125" style="24" customWidth="1"/>
    <col min="1029" max="1030" width="5.5703125" style="24" customWidth="1"/>
    <col min="1031" max="1031" width="7.85546875" style="24" customWidth="1"/>
    <col min="1032" max="1032" width="12.5703125" style="24" customWidth="1"/>
    <col min="1033" max="1036" width="4.5703125" style="24" customWidth="1"/>
    <col min="1037" max="1041" width="5.5703125" style="24" customWidth="1"/>
    <col min="1042" max="1042" width="10.42578125" style="24" customWidth="1"/>
    <col min="1043" max="1043" width="6.42578125" style="24" customWidth="1"/>
    <col min="1044" max="1044" width="4.85546875" style="24" customWidth="1"/>
    <col min="1045" max="1045" width="30.42578125" style="24" customWidth="1"/>
    <col min="1046" max="1052" width="5.5703125" style="24" customWidth="1"/>
    <col min="1053" max="1053" width="3.140625" style="24" customWidth="1"/>
    <col min="1054" max="1054" width="9.140625" style="24" customWidth="1"/>
    <col min="1055" max="1055" width="1.42578125" style="24" customWidth="1"/>
    <col min="1056" max="1056" width="3.140625" style="24" customWidth="1"/>
    <col min="1057" max="1057" width="7.42578125" style="24" customWidth="1"/>
    <col min="1058" max="1058" width="16.42578125" style="24" customWidth="1"/>
    <col min="1059" max="1059" width="15.85546875" style="24" customWidth="1"/>
    <col min="1060" max="1081" width="11.42578125" style="24"/>
    <col min="1082" max="1082" width="17.42578125" style="24" bestFit="1" customWidth="1"/>
    <col min="1083" max="1083" width="11.42578125" style="24"/>
    <col min="1084" max="1084" width="32.5703125" style="24" customWidth="1"/>
    <col min="1085" max="1085" width="11.42578125" style="24"/>
    <col min="1086" max="1086" width="19" style="24" customWidth="1"/>
    <col min="1087" max="1089" width="11.42578125" style="24"/>
    <col min="1090" max="1099" width="27.140625" style="24" customWidth="1"/>
    <col min="1100" max="1100" width="28" style="24" bestFit="1" customWidth="1"/>
    <col min="1101" max="1101" width="24.85546875" style="24" bestFit="1" customWidth="1"/>
    <col min="1102" max="1280" width="11.42578125" style="24"/>
    <col min="1281" max="1281" width="5.140625" style="24" customWidth="1"/>
    <col min="1282" max="1283" width="5.5703125" style="24" customWidth="1"/>
    <col min="1284" max="1284" width="37.5703125" style="24" customWidth="1"/>
    <col min="1285" max="1286" width="5.5703125" style="24" customWidth="1"/>
    <col min="1287" max="1287" width="7.85546875" style="24" customWidth="1"/>
    <col min="1288" max="1288" width="12.5703125" style="24" customWidth="1"/>
    <col min="1289" max="1292" width="4.5703125" style="24" customWidth="1"/>
    <col min="1293" max="1297" width="5.5703125" style="24" customWidth="1"/>
    <col min="1298" max="1298" width="10.42578125" style="24" customWidth="1"/>
    <col min="1299" max="1299" width="6.42578125" style="24" customWidth="1"/>
    <col min="1300" max="1300" width="4.85546875" style="24" customWidth="1"/>
    <col min="1301" max="1301" width="30.42578125" style="24" customWidth="1"/>
    <col min="1302" max="1308" width="5.5703125" style="24" customWidth="1"/>
    <col min="1309" max="1309" width="3.140625" style="24" customWidth="1"/>
    <col min="1310" max="1310" width="9.140625" style="24" customWidth="1"/>
    <col min="1311" max="1311" width="1.42578125" style="24" customWidth="1"/>
    <col min="1312" max="1312" width="3.140625" style="24" customWidth="1"/>
    <col min="1313" max="1313" width="7.42578125" style="24" customWidth="1"/>
    <col min="1314" max="1314" width="16.42578125" style="24" customWidth="1"/>
    <col min="1315" max="1315" width="15.85546875" style="24" customWidth="1"/>
    <col min="1316" max="1337" width="11.42578125" style="24"/>
    <col min="1338" max="1338" width="17.42578125" style="24" bestFit="1" customWidth="1"/>
    <col min="1339" max="1339" width="11.42578125" style="24"/>
    <col min="1340" max="1340" width="32.5703125" style="24" customWidth="1"/>
    <col min="1341" max="1341" width="11.42578125" style="24"/>
    <col min="1342" max="1342" width="19" style="24" customWidth="1"/>
    <col min="1343" max="1345" width="11.42578125" style="24"/>
    <col min="1346" max="1355" width="27.140625" style="24" customWidth="1"/>
    <col min="1356" max="1356" width="28" style="24" bestFit="1" customWidth="1"/>
    <col min="1357" max="1357" width="24.85546875" style="24" bestFit="1" customWidth="1"/>
    <col min="1358" max="1536" width="11.42578125" style="24"/>
    <col min="1537" max="1537" width="5.140625" style="24" customWidth="1"/>
    <col min="1538" max="1539" width="5.5703125" style="24" customWidth="1"/>
    <col min="1540" max="1540" width="37.5703125" style="24" customWidth="1"/>
    <col min="1541" max="1542" width="5.5703125" style="24" customWidth="1"/>
    <col min="1543" max="1543" width="7.85546875" style="24" customWidth="1"/>
    <col min="1544" max="1544" width="12.5703125" style="24" customWidth="1"/>
    <col min="1545" max="1548" width="4.5703125" style="24" customWidth="1"/>
    <col min="1549" max="1553" width="5.5703125" style="24" customWidth="1"/>
    <col min="1554" max="1554" width="10.42578125" style="24" customWidth="1"/>
    <col min="1555" max="1555" width="6.42578125" style="24" customWidth="1"/>
    <col min="1556" max="1556" width="4.85546875" style="24" customWidth="1"/>
    <col min="1557" max="1557" width="30.42578125" style="24" customWidth="1"/>
    <col min="1558" max="1564" width="5.5703125" style="24" customWidth="1"/>
    <col min="1565" max="1565" width="3.140625" style="24" customWidth="1"/>
    <col min="1566" max="1566" width="9.140625" style="24" customWidth="1"/>
    <col min="1567" max="1567" width="1.42578125" style="24" customWidth="1"/>
    <col min="1568" max="1568" width="3.140625" style="24" customWidth="1"/>
    <col min="1569" max="1569" width="7.42578125" style="24" customWidth="1"/>
    <col min="1570" max="1570" width="16.42578125" style="24" customWidth="1"/>
    <col min="1571" max="1571" width="15.85546875" style="24" customWidth="1"/>
    <col min="1572" max="1593" width="11.42578125" style="24"/>
    <col min="1594" max="1594" width="17.42578125" style="24" bestFit="1" customWidth="1"/>
    <col min="1595" max="1595" width="11.42578125" style="24"/>
    <col min="1596" max="1596" width="32.5703125" style="24" customWidth="1"/>
    <col min="1597" max="1597" width="11.42578125" style="24"/>
    <col min="1598" max="1598" width="19" style="24" customWidth="1"/>
    <col min="1599" max="1601" width="11.42578125" style="24"/>
    <col min="1602" max="1611" width="27.140625" style="24" customWidth="1"/>
    <col min="1612" max="1612" width="28" style="24" bestFit="1" customWidth="1"/>
    <col min="1613" max="1613" width="24.85546875" style="24" bestFit="1" customWidth="1"/>
    <col min="1614" max="1792" width="11.42578125" style="24"/>
    <col min="1793" max="1793" width="5.140625" style="24" customWidth="1"/>
    <col min="1794" max="1795" width="5.5703125" style="24" customWidth="1"/>
    <col min="1796" max="1796" width="37.5703125" style="24" customWidth="1"/>
    <col min="1797" max="1798" width="5.5703125" style="24" customWidth="1"/>
    <col min="1799" max="1799" width="7.85546875" style="24" customWidth="1"/>
    <col min="1800" max="1800" width="12.5703125" style="24" customWidth="1"/>
    <col min="1801" max="1804" width="4.5703125" style="24" customWidth="1"/>
    <col min="1805" max="1809" width="5.5703125" style="24" customWidth="1"/>
    <col min="1810" max="1810" width="10.42578125" style="24" customWidth="1"/>
    <col min="1811" max="1811" width="6.42578125" style="24" customWidth="1"/>
    <col min="1812" max="1812" width="4.85546875" style="24" customWidth="1"/>
    <col min="1813" max="1813" width="30.42578125" style="24" customWidth="1"/>
    <col min="1814" max="1820" width="5.5703125" style="24" customWidth="1"/>
    <col min="1821" max="1821" width="3.140625" style="24" customWidth="1"/>
    <col min="1822" max="1822" width="9.140625" style="24" customWidth="1"/>
    <col min="1823" max="1823" width="1.42578125" style="24" customWidth="1"/>
    <col min="1824" max="1824" width="3.140625" style="24" customWidth="1"/>
    <col min="1825" max="1825" width="7.42578125" style="24" customWidth="1"/>
    <col min="1826" max="1826" width="16.42578125" style="24" customWidth="1"/>
    <col min="1827" max="1827" width="15.85546875" style="24" customWidth="1"/>
    <col min="1828" max="1849" width="11.42578125" style="24"/>
    <col min="1850" max="1850" width="17.42578125" style="24" bestFit="1" customWidth="1"/>
    <col min="1851" max="1851" width="11.42578125" style="24"/>
    <col min="1852" max="1852" width="32.5703125" style="24" customWidth="1"/>
    <col min="1853" max="1853" width="11.42578125" style="24"/>
    <col min="1854" max="1854" width="19" style="24" customWidth="1"/>
    <col min="1855" max="1857" width="11.42578125" style="24"/>
    <col min="1858" max="1867" width="27.140625" style="24" customWidth="1"/>
    <col min="1868" max="1868" width="28" style="24" bestFit="1" customWidth="1"/>
    <col min="1869" max="1869" width="24.85546875" style="24" bestFit="1" customWidth="1"/>
    <col min="1870" max="2048" width="11.42578125" style="24"/>
    <col min="2049" max="2049" width="5.140625" style="24" customWidth="1"/>
    <col min="2050" max="2051" width="5.5703125" style="24" customWidth="1"/>
    <col min="2052" max="2052" width="37.5703125" style="24" customWidth="1"/>
    <col min="2053" max="2054" width="5.5703125" style="24" customWidth="1"/>
    <col min="2055" max="2055" width="7.85546875" style="24" customWidth="1"/>
    <col min="2056" max="2056" width="12.5703125" style="24" customWidth="1"/>
    <col min="2057" max="2060" width="4.5703125" style="24" customWidth="1"/>
    <col min="2061" max="2065" width="5.5703125" style="24" customWidth="1"/>
    <col min="2066" max="2066" width="10.42578125" style="24" customWidth="1"/>
    <col min="2067" max="2067" width="6.42578125" style="24" customWidth="1"/>
    <col min="2068" max="2068" width="4.85546875" style="24" customWidth="1"/>
    <col min="2069" max="2069" width="30.42578125" style="24" customWidth="1"/>
    <col min="2070" max="2076" width="5.5703125" style="24" customWidth="1"/>
    <col min="2077" max="2077" width="3.140625" style="24" customWidth="1"/>
    <col min="2078" max="2078" width="9.140625" style="24" customWidth="1"/>
    <col min="2079" max="2079" width="1.42578125" style="24" customWidth="1"/>
    <col min="2080" max="2080" width="3.140625" style="24" customWidth="1"/>
    <col min="2081" max="2081" width="7.42578125" style="24" customWidth="1"/>
    <col min="2082" max="2082" width="16.42578125" style="24" customWidth="1"/>
    <col min="2083" max="2083" width="15.85546875" style="24" customWidth="1"/>
    <col min="2084" max="2105" width="11.42578125" style="24"/>
    <col min="2106" max="2106" width="17.42578125" style="24" bestFit="1" customWidth="1"/>
    <col min="2107" max="2107" width="11.42578125" style="24"/>
    <col min="2108" max="2108" width="32.5703125" style="24" customWidth="1"/>
    <col min="2109" max="2109" width="11.42578125" style="24"/>
    <col min="2110" max="2110" width="19" style="24" customWidth="1"/>
    <col min="2111" max="2113" width="11.42578125" style="24"/>
    <col min="2114" max="2123" width="27.140625" style="24" customWidth="1"/>
    <col min="2124" max="2124" width="28" style="24" bestFit="1" customWidth="1"/>
    <col min="2125" max="2125" width="24.85546875" style="24" bestFit="1" customWidth="1"/>
    <col min="2126" max="2304" width="11.42578125" style="24"/>
    <col min="2305" max="2305" width="5.140625" style="24" customWidth="1"/>
    <col min="2306" max="2307" width="5.5703125" style="24" customWidth="1"/>
    <col min="2308" max="2308" width="37.5703125" style="24" customWidth="1"/>
    <col min="2309" max="2310" width="5.5703125" style="24" customWidth="1"/>
    <col min="2311" max="2311" width="7.85546875" style="24" customWidth="1"/>
    <col min="2312" max="2312" width="12.5703125" style="24" customWidth="1"/>
    <col min="2313" max="2316" width="4.5703125" style="24" customWidth="1"/>
    <col min="2317" max="2321" width="5.5703125" style="24" customWidth="1"/>
    <col min="2322" max="2322" width="10.42578125" style="24" customWidth="1"/>
    <col min="2323" max="2323" width="6.42578125" style="24" customWidth="1"/>
    <col min="2324" max="2324" width="4.85546875" style="24" customWidth="1"/>
    <col min="2325" max="2325" width="30.42578125" style="24" customWidth="1"/>
    <col min="2326" max="2332" width="5.5703125" style="24" customWidth="1"/>
    <col min="2333" max="2333" width="3.140625" style="24" customWidth="1"/>
    <col min="2334" max="2334" width="9.140625" style="24" customWidth="1"/>
    <col min="2335" max="2335" width="1.42578125" style="24" customWidth="1"/>
    <col min="2336" max="2336" width="3.140625" style="24" customWidth="1"/>
    <col min="2337" max="2337" width="7.42578125" style="24" customWidth="1"/>
    <col min="2338" max="2338" width="16.42578125" style="24" customWidth="1"/>
    <col min="2339" max="2339" width="15.85546875" style="24" customWidth="1"/>
    <col min="2340" max="2361" width="11.42578125" style="24"/>
    <col min="2362" max="2362" width="17.42578125" style="24" bestFit="1" customWidth="1"/>
    <col min="2363" max="2363" width="11.42578125" style="24"/>
    <col min="2364" max="2364" width="32.5703125" style="24" customWidth="1"/>
    <col min="2365" max="2365" width="11.42578125" style="24"/>
    <col min="2366" max="2366" width="19" style="24" customWidth="1"/>
    <col min="2367" max="2369" width="11.42578125" style="24"/>
    <col min="2370" max="2379" width="27.140625" style="24" customWidth="1"/>
    <col min="2380" max="2380" width="28" style="24" bestFit="1" customWidth="1"/>
    <col min="2381" max="2381" width="24.85546875" style="24" bestFit="1" customWidth="1"/>
    <col min="2382" max="2560" width="11.42578125" style="24"/>
    <col min="2561" max="2561" width="5.140625" style="24" customWidth="1"/>
    <col min="2562" max="2563" width="5.5703125" style="24" customWidth="1"/>
    <col min="2564" max="2564" width="37.5703125" style="24" customWidth="1"/>
    <col min="2565" max="2566" width="5.5703125" style="24" customWidth="1"/>
    <col min="2567" max="2567" width="7.85546875" style="24" customWidth="1"/>
    <col min="2568" max="2568" width="12.5703125" style="24" customWidth="1"/>
    <col min="2569" max="2572" width="4.5703125" style="24" customWidth="1"/>
    <col min="2573" max="2577" width="5.5703125" style="24" customWidth="1"/>
    <col min="2578" max="2578" width="10.42578125" style="24" customWidth="1"/>
    <col min="2579" max="2579" width="6.42578125" style="24" customWidth="1"/>
    <col min="2580" max="2580" width="4.85546875" style="24" customWidth="1"/>
    <col min="2581" max="2581" width="30.42578125" style="24" customWidth="1"/>
    <col min="2582" max="2588" width="5.5703125" style="24" customWidth="1"/>
    <col min="2589" max="2589" width="3.140625" style="24" customWidth="1"/>
    <col min="2590" max="2590" width="9.140625" style="24" customWidth="1"/>
    <col min="2591" max="2591" width="1.42578125" style="24" customWidth="1"/>
    <col min="2592" max="2592" width="3.140625" style="24" customWidth="1"/>
    <col min="2593" max="2593" width="7.42578125" style="24" customWidth="1"/>
    <col min="2594" max="2594" width="16.42578125" style="24" customWidth="1"/>
    <col min="2595" max="2595" width="15.85546875" style="24" customWidth="1"/>
    <col min="2596" max="2617" width="11.42578125" style="24"/>
    <col min="2618" max="2618" width="17.42578125" style="24" bestFit="1" customWidth="1"/>
    <col min="2619" max="2619" width="11.42578125" style="24"/>
    <col min="2620" max="2620" width="32.5703125" style="24" customWidth="1"/>
    <col min="2621" max="2621" width="11.42578125" style="24"/>
    <col min="2622" max="2622" width="19" style="24" customWidth="1"/>
    <col min="2623" max="2625" width="11.42578125" style="24"/>
    <col min="2626" max="2635" width="27.140625" style="24" customWidth="1"/>
    <col min="2636" max="2636" width="28" style="24" bestFit="1" customWidth="1"/>
    <col min="2637" max="2637" width="24.85546875" style="24" bestFit="1" customWidth="1"/>
    <col min="2638" max="2816" width="11.42578125" style="24"/>
    <col min="2817" max="2817" width="5.140625" style="24" customWidth="1"/>
    <col min="2818" max="2819" width="5.5703125" style="24" customWidth="1"/>
    <col min="2820" max="2820" width="37.5703125" style="24" customWidth="1"/>
    <col min="2821" max="2822" width="5.5703125" style="24" customWidth="1"/>
    <col min="2823" max="2823" width="7.85546875" style="24" customWidth="1"/>
    <col min="2824" max="2824" width="12.5703125" style="24" customWidth="1"/>
    <col min="2825" max="2828" width="4.5703125" style="24" customWidth="1"/>
    <col min="2829" max="2833" width="5.5703125" style="24" customWidth="1"/>
    <col min="2834" max="2834" width="10.42578125" style="24" customWidth="1"/>
    <col min="2835" max="2835" width="6.42578125" style="24" customWidth="1"/>
    <col min="2836" max="2836" width="4.85546875" style="24" customWidth="1"/>
    <col min="2837" max="2837" width="30.42578125" style="24" customWidth="1"/>
    <col min="2838" max="2844" width="5.5703125" style="24" customWidth="1"/>
    <col min="2845" max="2845" width="3.140625" style="24" customWidth="1"/>
    <col min="2846" max="2846" width="9.140625" style="24" customWidth="1"/>
    <col min="2847" max="2847" width="1.42578125" style="24" customWidth="1"/>
    <col min="2848" max="2848" width="3.140625" style="24" customWidth="1"/>
    <col min="2849" max="2849" width="7.42578125" style="24" customWidth="1"/>
    <col min="2850" max="2850" width="16.42578125" style="24" customWidth="1"/>
    <col min="2851" max="2851" width="15.85546875" style="24" customWidth="1"/>
    <col min="2852" max="2873" width="11.42578125" style="24"/>
    <col min="2874" max="2874" width="17.42578125" style="24" bestFit="1" customWidth="1"/>
    <col min="2875" max="2875" width="11.42578125" style="24"/>
    <col min="2876" max="2876" width="32.5703125" style="24" customWidth="1"/>
    <col min="2877" max="2877" width="11.42578125" style="24"/>
    <col min="2878" max="2878" width="19" style="24" customWidth="1"/>
    <col min="2879" max="2881" width="11.42578125" style="24"/>
    <col min="2882" max="2891" width="27.140625" style="24" customWidth="1"/>
    <col min="2892" max="2892" width="28" style="24" bestFit="1" customWidth="1"/>
    <col min="2893" max="2893" width="24.85546875" style="24" bestFit="1" customWidth="1"/>
    <col min="2894" max="3072" width="11.42578125" style="24"/>
    <col min="3073" max="3073" width="5.140625" style="24" customWidth="1"/>
    <col min="3074" max="3075" width="5.5703125" style="24" customWidth="1"/>
    <col min="3076" max="3076" width="37.5703125" style="24" customWidth="1"/>
    <col min="3077" max="3078" width="5.5703125" style="24" customWidth="1"/>
    <col min="3079" max="3079" width="7.85546875" style="24" customWidth="1"/>
    <col min="3080" max="3080" width="12.5703125" style="24" customWidth="1"/>
    <col min="3081" max="3084" width="4.5703125" style="24" customWidth="1"/>
    <col min="3085" max="3089" width="5.5703125" style="24" customWidth="1"/>
    <col min="3090" max="3090" width="10.42578125" style="24" customWidth="1"/>
    <col min="3091" max="3091" width="6.42578125" style="24" customWidth="1"/>
    <col min="3092" max="3092" width="4.85546875" style="24" customWidth="1"/>
    <col min="3093" max="3093" width="30.42578125" style="24" customWidth="1"/>
    <col min="3094" max="3100" width="5.5703125" style="24" customWidth="1"/>
    <col min="3101" max="3101" width="3.140625" style="24" customWidth="1"/>
    <col min="3102" max="3102" width="9.140625" style="24" customWidth="1"/>
    <col min="3103" max="3103" width="1.42578125" style="24" customWidth="1"/>
    <col min="3104" max="3104" width="3.140625" style="24" customWidth="1"/>
    <col min="3105" max="3105" width="7.42578125" style="24" customWidth="1"/>
    <col min="3106" max="3106" width="16.42578125" style="24" customWidth="1"/>
    <col min="3107" max="3107" width="15.85546875" style="24" customWidth="1"/>
    <col min="3108" max="3129" width="11.42578125" style="24"/>
    <col min="3130" max="3130" width="17.42578125" style="24" bestFit="1" customWidth="1"/>
    <col min="3131" max="3131" width="11.42578125" style="24"/>
    <col min="3132" max="3132" width="32.5703125" style="24" customWidth="1"/>
    <col min="3133" max="3133" width="11.42578125" style="24"/>
    <col min="3134" max="3134" width="19" style="24" customWidth="1"/>
    <col min="3135" max="3137" width="11.42578125" style="24"/>
    <col min="3138" max="3147" width="27.140625" style="24" customWidth="1"/>
    <col min="3148" max="3148" width="28" style="24" bestFit="1" customWidth="1"/>
    <col min="3149" max="3149" width="24.85546875" style="24" bestFit="1" customWidth="1"/>
    <col min="3150" max="3328" width="11.42578125" style="24"/>
    <col min="3329" max="3329" width="5.140625" style="24" customWidth="1"/>
    <col min="3330" max="3331" width="5.5703125" style="24" customWidth="1"/>
    <col min="3332" max="3332" width="37.5703125" style="24" customWidth="1"/>
    <col min="3333" max="3334" width="5.5703125" style="24" customWidth="1"/>
    <col min="3335" max="3335" width="7.85546875" style="24" customWidth="1"/>
    <col min="3336" max="3336" width="12.5703125" style="24" customWidth="1"/>
    <col min="3337" max="3340" width="4.5703125" style="24" customWidth="1"/>
    <col min="3341" max="3345" width="5.5703125" style="24" customWidth="1"/>
    <col min="3346" max="3346" width="10.42578125" style="24" customWidth="1"/>
    <col min="3347" max="3347" width="6.42578125" style="24" customWidth="1"/>
    <col min="3348" max="3348" width="4.85546875" style="24" customWidth="1"/>
    <col min="3349" max="3349" width="30.42578125" style="24" customWidth="1"/>
    <col min="3350" max="3356" width="5.5703125" style="24" customWidth="1"/>
    <col min="3357" max="3357" width="3.140625" style="24" customWidth="1"/>
    <col min="3358" max="3358" width="9.140625" style="24" customWidth="1"/>
    <col min="3359" max="3359" width="1.42578125" style="24" customWidth="1"/>
    <col min="3360" max="3360" width="3.140625" style="24" customWidth="1"/>
    <col min="3361" max="3361" width="7.42578125" style="24" customWidth="1"/>
    <col min="3362" max="3362" width="16.42578125" style="24" customWidth="1"/>
    <col min="3363" max="3363" width="15.85546875" style="24" customWidth="1"/>
    <col min="3364" max="3385" width="11.42578125" style="24"/>
    <col min="3386" max="3386" width="17.42578125" style="24" bestFit="1" customWidth="1"/>
    <col min="3387" max="3387" width="11.42578125" style="24"/>
    <col min="3388" max="3388" width="32.5703125" style="24" customWidth="1"/>
    <col min="3389" max="3389" width="11.42578125" style="24"/>
    <col min="3390" max="3390" width="19" style="24" customWidth="1"/>
    <col min="3391" max="3393" width="11.42578125" style="24"/>
    <col min="3394" max="3403" width="27.140625" style="24" customWidth="1"/>
    <col min="3404" max="3404" width="28" style="24" bestFit="1" customWidth="1"/>
    <col min="3405" max="3405" width="24.85546875" style="24" bestFit="1" customWidth="1"/>
    <col min="3406" max="3584" width="11.42578125" style="24"/>
    <col min="3585" max="3585" width="5.140625" style="24" customWidth="1"/>
    <col min="3586" max="3587" width="5.5703125" style="24" customWidth="1"/>
    <col min="3588" max="3588" width="37.5703125" style="24" customWidth="1"/>
    <col min="3589" max="3590" width="5.5703125" style="24" customWidth="1"/>
    <col min="3591" max="3591" width="7.85546875" style="24" customWidth="1"/>
    <col min="3592" max="3592" width="12.5703125" style="24" customWidth="1"/>
    <col min="3593" max="3596" width="4.5703125" style="24" customWidth="1"/>
    <col min="3597" max="3601" width="5.5703125" style="24" customWidth="1"/>
    <col min="3602" max="3602" width="10.42578125" style="24" customWidth="1"/>
    <col min="3603" max="3603" width="6.42578125" style="24" customWidth="1"/>
    <col min="3604" max="3604" width="4.85546875" style="24" customWidth="1"/>
    <col min="3605" max="3605" width="30.42578125" style="24" customWidth="1"/>
    <col min="3606" max="3612" width="5.5703125" style="24" customWidth="1"/>
    <col min="3613" max="3613" width="3.140625" style="24" customWidth="1"/>
    <col min="3614" max="3614" width="9.140625" style="24" customWidth="1"/>
    <col min="3615" max="3615" width="1.42578125" style="24" customWidth="1"/>
    <col min="3616" max="3616" width="3.140625" style="24" customWidth="1"/>
    <col min="3617" max="3617" width="7.42578125" style="24" customWidth="1"/>
    <col min="3618" max="3618" width="16.42578125" style="24" customWidth="1"/>
    <col min="3619" max="3619" width="15.85546875" style="24" customWidth="1"/>
    <col min="3620" max="3641" width="11.42578125" style="24"/>
    <col min="3642" max="3642" width="17.42578125" style="24" bestFit="1" customWidth="1"/>
    <col min="3643" max="3643" width="11.42578125" style="24"/>
    <col min="3644" max="3644" width="32.5703125" style="24" customWidth="1"/>
    <col min="3645" max="3645" width="11.42578125" style="24"/>
    <col min="3646" max="3646" width="19" style="24" customWidth="1"/>
    <col min="3647" max="3649" width="11.42578125" style="24"/>
    <col min="3650" max="3659" width="27.140625" style="24" customWidth="1"/>
    <col min="3660" max="3660" width="28" style="24" bestFit="1" customWidth="1"/>
    <col min="3661" max="3661" width="24.85546875" style="24" bestFit="1" customWidth="1"/>
    <col min="3662" max="3840" width="11.42578125" style="24"/>
    <col min="3841" max="3841" width="5.140625" style="24" customWidth="1"/>
    <col min="3842" max="3843" width="5.5703125" style="24" customWidth="1"/>
    <col min="3844" max="3844" width="37.5703125" style="24" customWidth="1"/>
    <col min="3845" max="3846" width="5.5703125" style="24" customWidth="1"/>
    <col min="3847" max="3847" width="7.85546875" style="24" customWidth="1"/>
    <col min="3848" max="3848" width="12.5703125" style="24" customWidth="1"/>
    <col min="3849" max="3852" width="4.5703125" style="24" customWidth="1"/>
    <col min="3853" max="3857" width="5.5703125" style="24" customWidth="1"/>
    <col min="3858" max="3858" width="10.42578125" style="24" customWidth="1"/>
    <col min="3859" max="3859" width="6.42578125" style="24" customWidth="1"/>
    <col min="3860" max="3860" width="4.85546875" style="24" customWidth="1"/>
    <col min="3861" max="3861" width="30.42578125" style="24" customWidth="1"/>
    <col min="3862" max="3868" width="5.5703125" style="24" customWidth="1"/>
    <col min="3869" max="3869" width="3.140625" style="24" customWidth="1"/>
    <col min="3870" max="3870" width="9.140625" style="24" customWidth="1"/>
    <col min="3871" max="3871" width="1.42578125" style="24" customWidth="1"/>
    <col min="3872" max="3872" width="3.140625" style="24" customWidth="1"/>
    <col min="3873" max="3873" width="7.42578125" style="24" customWidth="1"/>
    <col min="3874" max="3874" width="16.42578125" style="24" customWidth="1"/>
    <col min="3875" max="3875" width="15.85546875" style="24" customWidth="1"/>
    <col min="3876" max="3897" width="11.42578125" style="24"/>
    <col min="3898" max="3898" width="17.42578125" style="24" bestFit="1" customWidth="1"/>
    <col min="3899" max="3899" width="11.42578125" style="24"/>
    <col min="3900" max="3900" width="32.5703125" style="24" customWidth="1"/>
    <col min="3901" max="3901" width="11.42578125" style="24"/>
    <col min="3902" max="3902" width="19" style="24" customWidth="1"/>
    <col min="3903" max="3905" width="11.42578125" style="24"/>
    <col min="3906" max="3915" width="27.140625" style="24" customWidth="1"/>
    <col min="3916" max="3916" width="28" style="24" bestFit="1" customWidth="1"/>
    <col min="3917" max="3917" width="24.85546875" style="24" bestFit="1" customWidth="1"/>
    <col min="3918" max="4096" width="11.42578125" style="24"/>
    <col min="4097" max="4097" width="5.140625" style="24" customWidth="1"/>
    <col min="4098" max="4099" width="5.5703125" style="24" customWidth="1"/>
    <col min="4100" max="4100" width="37.5703125" style="24" customWidth="1"/>
    <col min="4101" max="4102" width="5.5703125" style="24" customWidth="1"/>
    <col min="4103" max="4103" width="7.85546875" style="24" customWidth="1"/>
    <col min="4104" max="4104" width="12.5703125" style="24" customWidth="1"/>
    <col min="4105" max="4108" width="4.5703125" style="24" customWidth="1"/>
    <col min="4109" max="4113" width="5.5703125" style="24" customWidth="1"/>
    <col min="4114" max="4114" width="10.42578125" style="24" customWidth="1"/>
    <col min="4115" max="4115" width="6.42578125" style="24" customWidth="1"/>
    <col min="4116" max="4116" width="4.85546875" style="24" customWidth="1"/>
    <col min="4117" max="4117" width="30.42578125" style="24" customWidth="1"/>
    <col min="4118" max="4124" width="5.5703125" style="24" customWidth="1"/>
    <col min="4125" max="4125" width="3.140625" style="24" customWidth="1"/>
    <col min="4126" max="4126" width="9.140625" style="24" customWidth="1"/>
    <col min="4127" max="4127" width="1.42578125" style="24" customWidth="1"/>
    <col min="4128" max="4128" width="3.140625" style="24" customWidth="1"/>
    <col min="4129" max="4129" width="7.42578125" style="24" customWidth="1"/>
    <col min="4130" max="4130" width="16.42578125" style="24" customWidth="1"/>
    <col min="4131" max="4131" width="15.85546875" style="24" customWidth="1"/>
    <col min="4132" max="4153" width="11.42578125" style="24"/>
    <col min="4154" max="4154" width="17.42578125" style="24" bestFit="1" customWidth="1"/>
    <col min="4155" max="4155" width="11.42578125" style="24"/>
    <col min="4156" max="4156" width="32.5703125" style="24" customWidth="1"/>
    <col min="4157" max="4157" width="11.42578125" style="24"/>
    <col min="4158" max="4158" width="19" style="24" customWidth="1"/>
    <col min="4159" max="4161" width="11.42578125" style="24"/>
    <col min="4162" max="4171" width="27.140625" style="24" customWidth="1"/>
    <col min="4172" max="4172" width="28" style="24" bestFit="1" customWidth="1"/>
    <col min="4173" max="4173" width="24.85546875" style="24" bestFit="1" customWidth="1"/>
    <col min="4174" max="4352" width="11.42578125" style="24"/>
    <col min="4353" max="4353" width="5.140625" style="24" customWidth="1"/>
    <col min="4354" max="4355" width="5.5703125" style="24" customWidth="1"/>
    <col min="4356" max="4356" width="37.5703125" style="24" customWidth="1"/>
    <col min="4357" max="4358" width="5.5703125" style="24" customWidth="1"/>
    <col min="4359" max="4359" width="7.85546875" style="24" customWidth="1"/>
    <col min="4360" max="4360" width="12.5703125" style="24" customWidth="1"/>
    <col min="4361" max="4364" width="4.5703125" style="24" customWidth="1"/>
    <col min="4365" max="4369" width="5.5703125" style="24" customWidth="1"/>
    <col min="4370" max="4370" width="10.42578125" style="24" customWidth="1"/>
    <col min="4371" max="4371" width="6.42578125" style="24" customWidth="1"/>
    <col min="4372" max="4372" width="4.85546875" style="24" customWidth="1"/>
    <col min="4373" max="4373" width="30.42578125" style="24" customWidth="1"/>
    <col min="4374" max="4380" width="5.5703125" style="24" customWidth="1"/>
    <col min="4381" max="4381" width="3.140625" style="24" customWidth="1"/>
    <col min="4382" max="4382" width="9.140625" style="24" customWidth="1"/>
    <col min="4383" max="4383" width="1.42578125" style="24" customWidth="1"/>
    <col min="4384" max="4384" width="3.140625" style="24" customWidth="1"/>
    <col min="4385" max="4385" width="7.42578125" style="24" customWidth="1"/>
    <col min="4386" max="4386" width="16.42578125" style="24" customWidth="1"/>
    <col min="4387" max="4387" width="15.85546875" style="24" customWidth="1"/>
    <col min="4388" max="4409" width="11.42578125" style="24"/>
    <col min="4410" max="4410" width="17.42578125" style="24" bestFit="1" customWidth="1"/>
    <col min="4411" max="4411" width="11.42578125" style="24"/>
    <col min="4412" max="4412" width="32.5703125" style="24" customWidth="1"/>
    <col min="4413" max="4413" width="11.42578125" style="24"/>
    <col min="4414" max="4414" width="19" style="24" customWidth="1"/>
    <col min="4415" max="4417" width="11.42578125" style="24"/>
    <col min="4418" max="4427" width="27.140625" style="24" customWidth="1"/>
    <col min="4428" max="4428" width="28" style="24" bestFit="1" customWidth="1"/>
    <col min="4429" max="4429" width="24.85546875" style="24" bestFit="1" customWidth="1"/>
    <col min="4430" max="4608" width="11.42578125" style="24"/>
    <col min="4609" max="4609" width="5.140625" style="24" customWidth="1"/>
    <col min="4610" max="4611" width="5.5703125" style="24" customWidth="1"/>
    <col min="4612" max="4612" width="37.5703125" style="24" customWidth="1"/>
    <col min="4613" max="4614" width="5.5703125" style="24" customWidth="1"/>
    <col min="4615" max="4615" width="7.85546875" style="24" customWidth="1"/>
    <col min="4616" max="4616" width="12.5703125" style="24" customWidth="1"/>
    <col min="4617" max="4620" width="4.5703125" style="24" customWidth="1"/>
    <col min="4621" max="4625" width="5.5703125" style="24" customWidth="1"/>
    <col min="4626" max="4626" width="10.42578125" style="24" customWidth="1"/>
    <col min="4627" max="4627" width="6.42578125" style="24" customWidth="1"/>
    <col min="4628" max="4628" width="4.85546875" style="24" customWidth="1"/>
    <col min="4629" max="4629" width="30.42578125" style="24" customWidth="1"/>
    <col min="4630" max="4636" width="5.5703125" style="24" customWidth="1"/>
    <col min="4637" max="4637" width="3.140625" style="24" customWidth="1"/>
    <col min="4638" max="4638" width="9.140625" style="24" customWidth="1"/>
    <col min="4639" max="4639" width="1.42578125" style="24" customWidth="1"/>
    <col min="4640" max="4640" width="3.140625" style="24" customWidth="1"/>
    <col min="4641" max="4641" width="7.42578125" style="24" customWidth="1"/>
    <col min="4642" max="4642" width="16.42578125" style="24" customWidth="1"/>
    <col min="4643" max="4643" width="15.85546875" style="24" customWidth="1"/>
    <col min="4644" max="4665" width="11.42578125" style="24"/>
    <col min="4666" max="4666" width="17.42578125" style="24" bestFit="1" customWidth="1"/>
    <col min="4667" max="4667" width="11.42578125" style="24"/>
    <col min="4668" max="4668" width="32.5703125" style="24" customWidth="1"/>
    <col min="4669" max="4669" width="11.42578125" style="24"/>
    <col min="4670" max="4670" width="19" style="24" customWidth="1"/>
    <col min="4671" max="4673" width="11.42578125" style="24"/>
    <col min="4674" max="4683" width="27.140625" style="24" customWidth="1"/>
    <col min="4684" max="4684" width="28" style="24" bestFit="1" customWidth="1"/>
    <col min="4685" max="4685" width="24.85546875" style="24" bestFit="1" customWidth="1"/>
    <col min="4686" max="4864" width="11.42578125" style="24"/>
    <col min="4865" max="4865" width="5.140625" style="24" customWidth="1"/>
    <col min="4866" max="4867" width="5.5703125" style="24" customWidth="1"/>
    <col min="4868" max="4868" width="37.5703125" style="24" customWidth="1"/>
    <col min="4869" max="4870" width="5.5703125" style="24" customWidth="1"/>
    <col min="4871" max="4871" width="7.85546875" style="24" customWidth="1"/>
    <col min="4872" max="4872" width="12.5703125" style="24" customWidth="1"/>
    <col min="4873" max="4876" width="4.5703125" style="24" customWidth="1"/>
    <col min="4877" max="4881" width="5.5703125" style="24" customWidth="1"/>
    <col min="4882" max="4882" width="10.42578125" style="24" customWidth="1"/>
    <col min="4883" max="4883" width="6.42578125" style="24" customWidth="1"/>
    <col min="4884" max="4884" width="4.85546875" style="24" customWidth="1"/>
    <col min="4885" max="4885" width="30.42578125" style="24" customWidth="1"/>
    <col min="4886" max="4892" width="5.5703125" style="24" customWidth="1"/>
    <col min="4893" max="4893" width="3.140625" style="24" customWidth="1"/>
    <col min="4894" max="4894" width="9.140625" style="24" customWidth="1"/>
    <col min="4895" max="4895" width="1.42578125" style="24" customWidth="1"/>
    <col min="4896" max="4896" width="3.140625" style="24" customWidth="1"/>
    <col min="4897" max="4897" width="7.42578125" style="24" customWidth="1"/>
    <col min="4898" max="4898" width="16.42578125" style="24" customWidth="1"/>
    <col min="4899" max="4899" width="15.85546875" style="24" customWidth="1"/>
    <col min="4900" max="4921" width="11.42578125" style="24"/>
    <col min="4922" max="4922" width="17.42578125" style="24" bestFit="1" customWidth="1"/>
    <col min="4923" max="4923" width="11.42578125" style="24"/>
    <col min="4924" max="4924" width="32.5703125" style="24" customWidth="1"/>
    <col min="4925" max="4925" width="11.42578125" style="24"/>
    <col min="4926" max="4926" width="19" style="24" customWidth="1"/>
    <col min="4927" max="4929" width="11.42578125" style="24"/>
    <col min="4930" max="4939" width="27.140625" style="24" customWidth="1"/>
    <col min="4940" max="4940" width="28" style="24" bestFit="1" customWidth="1"/>
    <col min="4941" max="4941" width="24.85546875" style="24" bestFit="1" customWidth="1"/>
    <col min="4942" max="5120" width="11.42578125" style="24"/>
    <col min="5121" max="5121" width="5.140625" style="24" customWidth="1"/>
    <col min="5122" max="5123" width="5.5703125" style="24" customWidth="1"/>
    <col min="5124" max="5124" width="37.5703125" style="24" customWidth="1"/>
    <col min="5125" max="5126" width="5.5703125" style="24" customWidth="1"/>
    <col min="5127" max="5127" width="7.85546875" style="24" customWidth="1"/>
    <col min="5128" max="5128" width="12.5703125" style="24" customWidth="1"/>
    <col min="5129" max="5132" width="4.5703125" style="24" customWidth="1"/>
    <col min="5133" max="5137" width="5.5703125" style="24" customWidth="1"/>
    <col min="5138" max="5138" width="10.42578125" style="24" customWidth="1"/>
    <col min="5139" max="5139" width="6.42578125" style="24" customWidth="1"/>
    <col min="5140" max="5140" width="4.85546875" style="24" customWidth="1"/>
    <col min="5141" max="5141" width="30.42578125" style="24" customWidth="1"/>
    <col min="5142" max="5148" width="5.5703125" style="24" customWidth="1"/>
    <col min="5149" max="5149" width="3.140625" style="24" customWidth="1"/>
    <col min="5150" max="5150" width="9.140625" style="24" customWidth="1"/>
    <col min="5151" max="5151" width="1.42578125" style="24" customWidth="1"/>
    <col min="5152" max="5152" width="3.140625" style="24" customWidth="1"/>
    <col min="5153" max="5153" width="7.42578125" style="24" customWidth="1"/>
    <col min="5154" max="5154" width="16.42578125" style="24" customWidth="1"/>
    <col min="5155" max="5155" width="15.85546875" style="24" customWidth="1"/>
    <col min="5156" max="5177" width="11.42578125" style="24"/>
    <col min="5178" max="5178" width="17.42578125" style="24" bestFit="1" customWidth="1"/>
    <col min="5179" max="5179" width="11.42578125" style="24"/>
    <col min="5180" max="5180" width="32.5703125" style="24" customWidth="1"/>
    <col min="5181" max="5181" width="11.42578125" style="24"/>
    <col min="5182" max="5182" width="19" style="24" customWidth="1"/>
    <col min="5183" max="5185" width="11.42578125" style="24"/>
    <col min="5186" max="5195" width="27.140625" style="24" customWidth="1"/>
    <col min="5196" max="5196" width="28" style="24" bestFit="1" customWidth="1"/>
    <col min="5197" max="5197" width="24.85546875" style="24" bestFit="1" customWidth="1"/>
    <col min="5198" max="5376" width="11.42578125" style="24"/>
    <col min="5377" max="5377" width="5.140625" style="24" customWidth="1"/>
    <col min="5378" max="5379" width="5.5703125" style="24" customWidth="1"/>
    <col min="5380" max="5380" width="37.5703125" style="24" customWidth="1"/>
    <col min="5381" max="5382" width="5.5703125" style="24" customWidth="1"/>
    <col min="5383" max="5383" width="7.85546875" style="24" customWidth="1"/>
    <col min="5384" max="5384" width="12.5703125" style="24" customWidth="1"/>
    <col min="5385" max="5388" width="4.5703125" style="24" customWidth="1"/>
    <col min="5389" max="5393" width="5.5703125" style="24" customWidth="1"/>
    <col min="5394" max="5394" width="10.42578125" style="24" customWidth="1"/>
    <col min="5395" max="5395" width="6.42578125" style="24" customWidth="1"/>
    <col min="5396" max="5396" width="4.85546875" style="24" customWidth="1"/>
    <col min="5397" max="5397" width="30.42578125" style="24" customWidth="1"/>
    <col min="5398" max="5404" width="5.5703125" style="24" customWidth="1"/>
    <col min="5405" max="5405" width="3.140625" style="24" customWidth="1"/>
    <col min="5406" max="5406" width="9.140625" style="24" customWidth="1"/>
    <col min="5407" max="5407" width="1.42578125" style="24" customWidth="1"/>
    <col min="5408" max="5408" width="3.140625" style="24" customWidth="1"/>
    <col min="5409" max="5409" width="7.42578125" style="24" customWidth="1"/>
    <col min="5410" max="5410" width="16.42578125" style="24" customWidth="1"/>
    <col min="5411" max="5411" width="15.85546875" style="24" customWidth="1"/>
    <col min="5412" max="5433" width="11.42578125" style="24"/>
    <col min="5434" max="5434" width="17.42578125" style="24" bestFit="1" customWidth="1"/>
    <col min="5435" max="5435" width="11.42578125" style="24"/>
    <col min="5436" max="5436" width="32.5703125" style="24" customWidth="1"/>
    <col min="5437" max="5437" width="11.42578125" style="24"/>
    <col min="5438" max="5438" width="19" style="24" customWidth="1"/>
    <col min="5439" max="5441" width="11.42578125" style="24"/>
    <col min="5442" max="5451" width="27.140625" style="24" customWidth="1"/>
    <col min="5452" max="5452" width="28" style="24" bestFit="1" customWidth="1"/>
    <col min="5453" max="5453" width="24.85546875" style="24" bestFit="1" customWidth="1"/>
    <col min="5454" max="5632" width="11.42578125" style="24"/>
    <col min="5633" max="5633" width="5.140625" style="24" customWidth="1"/>
    <col min="5634" max="5635" width="5.5703125" style="24" customWidth="1"/>
    <col min="5636" max="5636" width="37.5703125" style="24" customWidth="1"/>
    <col min="5637" max="5638" width="5.5703125" style="24" customWidth="1"/>
    <col min="5639" max="5639" width="7.85546875" style="24" customWidth="1"/>
    <col min="5640" max="5640" width="12.5703125" style="24" customWidth="1"/>
    <col min="5641" max="5644" width="4.5703125" style="24" customWidth="1"/>
    <col min="5645" max="5649" width="5.5703125" style="24" customWidth="1"/>
    <col min="5650" max="5650" width="10.42578125" style="24" customWidth="1"/>
    <col min="5651" max="5651" width="6.42578125" style="24" customWidth="1"/>
    <col min="5652" max="5652" width="4.85546875" style="24" customWidth="1"/>
    <col min="5653" max="5653" width="30.42578125" style="24" customWidth="1"/>
    <col min="5654" max="5660" width="5.5703125" style="24" customWidth="1"/>
    <col min="5661" max="5661" width="3.140625" style="24" customWidth="1"/>
    <col min="5662" max="5662" width="9.140625" style="24" customWidth="1"/>
    <col min="5663" max="5663" width="1.42578125" style="24" customWidth="1"/>
    <col min="5664" max="5664" width="3.140625" style="24" customWidth="1"/>
    <col min="5665" max="5665" width="7.42578125" style="24" customWidth="1"/>
    <col min="5666" max="5666" width="16.42578125" style="24" customWidth="1"/>
    <col min="5667" max="5667" width="15.85546875" style="24" customWidth="1"/>
    <col min="5668" max="5689" width="11.42578125" style="24"/>
    <col min="5690" max="5690" width="17.42578125" style="24" bestFit="1" customWidth="1"/>
    <col min="5691" max="5691" width="11.42578125" style="24"/>
    <col min="5692" max="5692" width="32.5703125" style="24" customWidth="1"/>
    <col min="5693" max="5693" width="11.42578125" style="24"/>
    <col min="5694" max="5694" width="19" style="24" customWidth="1"/>
    <col min="5695" max="5697" width="11.42578125" style="24"/>
    <col min="5698" max="5707" width="27.140625" style="24" customWidth="1"/>
    <col min="5708" max="5708" width="28" style="24" bestFit="1" customWidth="1"/>
    <col min="5709" max="5709" width="24.85546875" style="24" bestFit="1" customWidth="1"/>
    <col min="5710" max="5888" width="11.42578125" style="24"/>
    <col min="5889" max="5889" width="5.140625" style="24" customWidth="1"/>
    <col min="5890" max="5891" width="5.5703125" style="24" customWidth="1"/>
    <col min="5892" max="5892" width="37.5703125" style="24" customWidth="1"/>
    <col min="5893" max="5894" width="5.5703125" style="24" customWidth="1"/>
    <col min="5895" max="5895" width="7.85546875" style="24" customWidth="1"/>
    <col min="5896" max="5896" width="12.5703125" style="24" customWidth="1"/>
    <col min="5897" max="5900" width="4.5703125" style="24" customWidth="1"/>
    <col min="5901" max="5905" width="5.5703125" style="24" customWidth="1"/>
    <col min="5906" max="5906" width="10.42578125" style="24" customWidth="1"/>
    <col min="5907" max="5907" width="6.42578125" style="24" customWidth="1"/>
    <col min="5908" max="5908" width="4.85546875" style="24" customWidth="1"/>
    <col min="5909" max="5909" width="30.42578125" style="24" customWidth="1"/>
    <col min="5910" max="5916" width="5.5703125" style="24" customWidth="1"/>
    <col min="5917" max="5917" width="3.140625" style="24" customWidth="1"/>
    <col min="5918" max="5918" width="9.140625" style="24" customWidth="1"/>
    <col min="5919" max="5919" width="1.42578125" style="24" customWidth="1"/>
    <col min="5920" max="5920" width="3.140625" style="24" customWidth="1"/>
    <col min="5921" max="5921" width="7.42578125" style="24" customWidth="1"/>
    <col min="5922" max="5922" width="16.42578125" style="24" customWidth="1"/>
    <col min="5923" max="5923" width="15.85546875" style="24" customWidth="1"/>
    <col min="5924" max="5945" width="11.42578125" style="24"/>
    <col min="5946" max="5946" width="17.42578125" style="24" bestFit="1" customWidth="1"/>
    <col min="5947" max="5947" width="11.42578125" style="24"/>
    <col min="5948" max="5948" width="32.5703125" style="24" customWidth="1"/>
    <col min="5949" max="5949" width="11.42578125" style="24"/>
    <col min="5950" max="5950" width="19" style="24" customWidth="1"/>
    <col min="5951" max="5953" width="11.42578125" style="24"/>
    <col min="5954" max="5963" width="27.140625" style="24" customWidth="1"/>
    <col min="5964" max="5964" width="28" style="24" bestFit="1" customWidth="1"/>
    <col min="5965" max="5965" width="24.85546875" style="24" bestFit="1" customWidth="1"/>
    <col min="5966" max="6144" width="11.42578125" style="24"/>
    <col min="6145" max="6145" width="5.140625" style="24" customWidth="1"/>
    <col min="6146" max="6147" width="5.5703125" style="24" customWidth="1"/>
    <col min="6148" max="6148" width="37.5703125" style="24" customWidth="1"/>
    <col min="6149" max="6150" width="5.5703125" style="24" customWidth="1"/>
    <col min="6151" max="6151" width="7.85546875" style="24" customWidth="1"/>
    <col min="6152" max="6152" width="12.5703125" style="24" customWidth="1"/>
    <col min="6153" max="6156" width="4.5703125" style="24" customWidth="1"/>
    <col min="6157" max="6161" width="5.5703125" style="24" customWidth="1"/>
    <col min="6162" max="6162" width="10.42578125" style="24" customWidth="1"/>
    <col min="6163" max="6163" width="6.42578125" style="24" customWidth="1"/>
    <col min="6164" max="6164" width="4.85546875" style="24" customWidth="1"/>
    <col min="6165" max="6165" width="30.42578125" style="24" customWidth="1"/>
    <col min="6166" max="6172" width="5.5703125" style="24" customWidth="1"/>
    <col min="6173" max="6173" width="3.140625" style="24" customWidth="1"/>
    <col min="6174" max="6174" width="9.140625" style="24" customWidth="1"/>
    <col min="6175" max="6175" width="1.42578125" style="24" customWidth="1"/>
    <col min="6176" max="6176" width="3.140625" style="24" customWidth="1"/>
    <col min="6177" max="6177" width="7.42578125" style="24" customWidth="1"/>
    <col min="6178" max="6178" width="16.42578125" style="24" customWidth="1"/>
    <col min="6179" max="6179" width="15.85546875" style="24" customWidth="1"/>
    <col min="6180" max="6201" width="11.42578125" style="24"/>
    <col min="6202" max="6202" width="17.42578125" style="24" bestFit="1" customWidth="1"/>
    <col min="6203" max="6203" width="11.42578125" style="24"/>
    <col min="6204" max="6204" width="32.5703125" style="24" customWidth="1"/>
    <col min="6205" max="6205" width="11.42578125" style="24"/>
    <col min="6206" max="6206" width="19" style="24" customWidth="1"/>
    <col min="6207" max="6209" width="11.42578125" style="24"/>
    <col min="6210" max="6219" width="27.140625" style="24" customWidth="1"/>
    <col min="6220" max="6220" width="28" style="24" bestFit="1" customWidth="1"/>
    <col min="6221" max="6221" width="24.85546875" style="24" bestFit="1" customWidth="1"/>
    <col min="6222" max="6400" width="11.42578125" style="24"/>
    <col min="6401" max="6401" width="5.140625" style="24" customWidth="1"/>
    <col min="6402" max="6403" width="5.5703125" style="24" customWidth="1"/>
    <col min="6404" max="6404" width="37.5703125" style="24" customWidth="1"/>
    <col min="6405" max="6406" width="5.5703125" style="24" customWidth="1"/>
    <col min="6407" max="6407" width="7.85546875" style="24" customWidth="1"/>
    <col min="6408" max="6408" width="12.5703125" style="24" customWidth="1"/>
    <col min="6409" max="6412" width="4.5703125" style="24" customWidth="1"/>
    <col min="6413" max="6417" width="5.5703125" style="24" customWidth="1"/>
    <col min="6418" max="6418" width="10.42578125" style="24" customWidth="1"/>
    <col min="6419" max="6419" width="6.42578125" style="24" customWidth="1"/>
    <col min="6420" max="6420" width="4.85546875" style="24" customWidth="1"/>
    <col min="6421" max="6421" width="30.42578125" style="24" customWidth="1"/>
    <col min="6422" max="6428" width="5.5703125" style="24" customWidth="1"/>
    <col min="6429" max="6429" width="3.140625" style="24" customWidth="1"/>
    <col min="6430" max="6430" width="9.140625" style="24" customWidth="1"/>
    <col min="6431" max="6431" width="1.42578125" style="24" customWidth="1"/>
    <col min="6432" max="6432" width="3.140625" style="24" customWidth="1"/>
    <col min="6433" max="6433" width="7.42578125" style="24" customWidth="1"/>
    <col min="6434" max="6434" width="16.42578125" style="24" customWidth="1"/>
    <col min="6435" max="6435" width="15.85546875" style="24" customWidth="1"/>
    <col min="6436" max="6457" width="11.42578125" style="24"/>
    <col min="6458" max="6458" width="17.42578125" style="24" bestFit="1" customWidth="1"/>
    <col min="6459" max="6459" width="11.42578125" style="24"/>
    <col min="6460" max="6460" width="32.5703125" style="24" customWidth="1"/>
    <col min="6461" max="6461" width="11.42578125" style="24"/>
    <col min="6462" max="6462" width="19" style="24" customWidth="1"/>
    <col min="6463" max="6465" width="11.42578125" style="24"/>
    <col min="6466" max="6475" width="27.140625" style="24" customWidth="1"/>
    <col min="6476" max="6476" width="28" style="24" bestFit="1" customWidth="1"/>
    <col min="6477" max="6477" width="24.85546875" style="24" bestFit="1" customWidth="1"/>
    <col min="6478" max="6656" width="11.42578125" style="24"/>
    <col min="6657" max="6657" width="5.140625" style="24" customWidth="1"/>
    <col min="6658" max="6659" width="5.5703125" style="24" customWidth="1"/>
    <col min="6660" max="6660" width="37.5703125" style="24" customWidth="1"/>
    <col min="6661" max="6662" width="5.5703125" style="24" customWidth="1"/>
    <col min="6663" max="6663" width="7.85546875" style="24" customWidth="1"/>
    <col min="6664" max="6664" width="12.5703125" style="24" customWidth="1"/>
    <col min="6665" max="6668" width="4.5703125" style="24" customWidth="1"/>
    <col min="6669" max="6673" width="5.5703125" style="24" customWidth="1"/>
    <col min="6674" max="6674" width="10.42578125" style="24" customWidth="1"/>
    <col min="6675" max="6675" width="6.42578125" style="24" customWidth="1"/>
    <col min="6676" max="6676" width="4.85546875" style="24" customWidth="1"/>
    <col min="6677" max="6677" width="30.42578125" style="24" customWidth="1"/>
    <col min="6678" max="6684" width="5.5703125" style="24" customWidth="1"/>
    <col min="6685" max="6685" width="3.140625" style="24" customWidth="1"/>
    <col min="6686" max="6686" width="9.140625" style="24" customWidth="1"/>
    <col min="6687" max="6687" width="1.42578125" style="24" customWidth="1"/>
    <col min="6688" max="6688" width="3.140625" style="24" customWidth="1"/>
    <col min="6689" max="6689" width="7.42578125" style="24" customWidth="1"/>
    <col min="6690" max="6690" width="16.42578125" style="24" customWidth="1"/>
    <col min="6691" max="6691" width="15.85546875" style="24" customWidth="1"/>
    <col min="6692" max="6713" width="11.42578125" style="24"/>
    <col min="6714" max="6714" width="17.42578125" style="24" bestFit="1" customWidth="1"/>
    <col min="6715" max="6715" width="11.42578125" style="24"/>
    <col min="6716" max="6716" width="32.5703125" style="24" customWidth="1"/>
    <col min="6717" max="6717" width="11.42578125" style="24"/>
    <col min="6718" max="6718" width="19" style="24" customWidth="1"/>
    <col min="6719" max="6721" width="11.42578125" style="24"/>
    <col min="6722" max="6731" width="27.140625" style="24" customWidth="1"/>
    <col min="6732" max="6732" width="28" style="24" bestFit="1" customWidth="1"/>
    <col min="6733" max="6733" width="24.85546875" style="24" bestFit="1" customWidth="1"/>
    <col min="6734" max="6912" width="11.42578125" style="24"/>
    <col min="6913" max="6913" width="5.140625" style="24" customWidth="1"/>
    <col min="6914" max="6915" width="5.5703125" style="24" customWidth="1"/>
    <col min="6916" max="6916" width="37.5703125" style="24" customWidth="1"/>
    <col min="6917" max="6918" width="5.5703125" style="24" customWidth="1"/>
    <col min="6919" max="6919" width="7.85546875" style="24" customWidth="1"/>
    <col min="6920" max="6920" width="12.5703125" style="24" customWidth="1"/>
    <col min="6921" max="6924" width="4.5703125" style="24" customWidth="1"/>
    <col min="6925" max="6929" width="5.5703125" style="24" customWidth="1"/>
    <col min="6930" max="6930" width="10.42578125" style="24" customWidth="1"/>
    <col min="6931" max="6931" width="6.42578125" style="24" customWidth="1"/>
    <col min="6932" max="6932" width="4.85546875" style="24" customWidth="1"/>
    <col min="6933" max="6933" width="30.42578125" style="24" customWidth="1"/>
    <col min="6934" max="6940" width="5.5703125" style="24" customWidth="1"/>
    <col min="6941" max="6941" width="3.140625" style="24" customWidth="1"/>
    <col min="6942" max="6942" width="9.140625" style="24" customWidth="1"/>
    <col min="6943" max="6943" width="1.42578125" style="24" customWidth="1"/>
    <col min="6944" max="6944" width="3.140625" style="24" customWidth="1"/>
    <col min="6945" max="6945" width="7.42578125" style="24" customWidth="1"/>
    <col min="6946" max="6946" width="16.42578125" style="24" customWidth="1"/>
    <col min="6947" max="6947" width="15.85546875" style="24" customWidth="1"/>
    <col min="6948" max="6969" width="11.42578125" style="24"/>
    <col min="6970" max="6970" width="17.42578125" style="24" bestFit="1" customWidth="1"/>
    <col min="6971" max="6971" width="11.42578125" style="24"/>
    <col min="6972" max="6972" width="32.5703125" style="24" customWidth="1"/>
    <col min="6973" max="6973" width="11.42578125" style="24"/>
    <col min="6974" max="6974" width="19" style="24" customWidth="1"/>
    <col min="6975" max="6977" width="11.42578125" style="24"/>
    <col min="6978" max="6987" width="27.140625" style="24" customWidth="1"/>
    <col min="6988" max="6988" width="28" style="24" bestFit="1" customWidth="1"/>
    <col min="6989" max="6989" width="24.85546875" style="24" bestFit="1" customWidth="1"/>
    <col min="6990" max="7168" width="11.42578125" style="24"/>
    <col min="7169" max="7169" width="5.140625" style="24" customWidth="1"/>
    <col min="7170" max="7171" width="5.5703125" style="24" customWidth="1"/>
    <col min="7172" max="7172" width="37.5703125" style="24" customWidth="1"/>
    <col min="7173" max="7174" width="5.5703125" style="24" customWidth="1"/>
    <col min="7175" max="7175" width="7.85546875" style="24" customWidth="1"/>
    <col min="7176" max="7176" width="12.5703125" style="24" customWidth="1"/>
    <col min="7177" max="7180" width="4.5703125" style="24" customWidth="1"/>
    <col min="7181" max="7185" width="5.5703125" style="24" customWidth="1"/>
    <col min="7186" max="7186" width="10.42578125" style="24" customWidth="1"/>
    <col min="7187" max="7187" width="6.42578125" style="24" customWidth="1"/>
    <col min="7188" max="7188" width="4.85546875" style="24" customWidth="1"/>
    <col min="7189" max="7189" width="30.42578125" style="24" customWidth="1"/>
    <col min="7190" max="7196" width="5.5703125" style="24" customWidth="1"/>
    <col min="7197" max="7197" width="3.140625" style="24" customWidth="1"/>
    <col min="7198" max="7198" width="9.140625" style="24" customWidth="1"/>
    <col min="7199" max="7199" width="1.42578125" style="24" customWidth="1"/>
    <col min="7200" max="7200" width="3.140625" style="24" customWidth="1"/>
    <col min="7201" max="7201" width="7.42578125" style="24" customWidth="1"/>
    <col min="7202" max="7202" width="16.42578125" style="24" customWidth="1"/>
    <col min="7203" max="7203" width="15.85546875" style="24" customWidth="1"/>
    <col min="7204" max="7225" width="11.42578125" style="24"/>
    <col min="7226" max="7226" width="17.42578125" style="24" bestFit="1" customWidth="1"/>
    <col min="7227" max="7227" width="11.42578125" style="24"/>
    <col min="7228" max="7228" width="32.5703125" style="24" customWidth="1"/>
    <col min="7229" max="7229" width="11.42578125" style="24"/>
    <col min="7230" max="7230" width="19" style="24" customWidth="1"/>
    <col min="7231" max="7233" width="11.42578125" style="24"/>
    <col min="7234" max="7243" width="27.140625" style="24" customWidth="1"/>
    <col min="7244" max="7244" width="28" style="24" bestFit="1" customWidth="1"/>
    <col min="7245" max="7245" width="24.85546875" style="24" bestFit="1" customWidth="1"/>
    <col min="7246" max="7424" width="11.42578125" style="24"/>
    <col min="7425" max="7425" width="5.140625" style="24" customWidth="1"/>
    <col min="7426" max="7427" width="5.5703125" style="24" customWidth="1"/>
    <col min="7428" max="7428" width="37.5703125" style="24" customWidth="1"/>
    <col min="7429" max="7430" width="5.5703125" style="24" customWidth="1"/>
    <col min="7431" max="7431" width="7.85546875" style="24" customWidth="1"/>
    <col min="7432" max="7432" width="12.5703125" style="24" customWidth="1"/>
    <col min="7433" max="7436" width="4.5703125" style="24" customWidth="1"/>
    <col min="7437" max="7441" width="5.5703125" style="24" customWidth="1"/>
    <col min="7442" max="7442" width="10.42578125" style="24" customWidth="1"/>
    <col min="7443" max="7443" width="6.42578125" style="24" customWidth="1"/>
    <col min="7444" max="7444" width="4.85546875" style="24" customWidth="1"/>
    <col min="7445" max="7445" width="30.42578125" style="24" customWidth="1"/>
    <col min="7446" max="7452" width="5.5703125" style="24" customWidth="1"/>
    <col min="7453" max="7453" width="3.140625" style="24" customWidth="1"/>
    <col min="7454" max="7454" width="9.140625" style="24" customWidth="1"/>
    <col min="7455" max="7455" width="1.42578125" style="24" customWidth="1"/>
    <col min="7456" max="7456" width="3.140625" style="24" customWidth="1"/>
    <col min="7457" max="7457" width="7.42578125" style="24" customWidth="1"/>
    <col min="7458" max="7458" width="16.42578125" style="24" customWidth="1"/>
    <col min="7459" max="7459" width="15.85546875" style="24" customWidth="1"/>
    <col min="7460" max="7481" width="11.42578125" style="24"/>
    <col min="7482" max="7482" width="17.42578125" style="24" bestFit="1" customWidth="1"/>
    <col min="7483" max="7483" width="11.42578125" style="24"/>
    <col min="7484" max="7484" width="32.5703125" style="24" customWidth="1"/>
    <col min="7485" max="7485" width="11.42578125" style="24"/>
    <col min="7486" max="7486" width="19" style="24" customWidth="1"/>
    <col min="7487" max="7489" width="11.42578125" style="24"/>
    <col min="7490" max="7499" width="27.140625" style="24" customWidth="1"/>
    <col min="7500" max="7500" width="28" style="24" bestFit="1" customWidth="1"/>
    <col min="7501" max="7501" width="24.85546875" style="24" bestFit="1" customWidth="1"/>
    <col min="7502" max="7680" width="11.42578125" style="24"/>
    <col min="7681" max="7681" width="5.140625" style="24" customWidth="1"/>
    <col min="7682" max="7683" width="5.5703125" style="24" customWidth="1"/>
    <col min="7684" max="7684" width="37.5703125" style="24" customWidth="1"/>
    <col min="7685" max="7686" width="5.5703125" style="24" customWidth="1"/>
    <col min="7687" max="7687" width="7.85546875" style="24" customWidth="1"/>
    <col min="7688" max="7688" width="12.5703125" style="24" customWidth="1"/>
    <col min="7689" max="7692" width="4.5703125" style="24" customWidth="1"/>
    <col min="7693" max="7697" width="5.5703125" style="24" customWidth="1"/>
    <col min="7698" max="7698" width="10.42578125" style="24" customWidth="1"/>
    <col min="7699" max="7699" width="6.42578125" style="24" customWidth="1"/>
    <col min="7700" max="7700" width="4.85546875" style="24" customWidth="1"/>
    <col min="7701" max="7701" width="30.42578125" style="24" customWidth="1"/>
    <col min="7702" max="7708" width="5.5703125" style="24" customWidth="1"/>
    <col min="7709" max="7709" width="3.140625" style="24" customWidth="1"/>
    <col min="7710" max="7710" width="9.140625" style="24" customWidth="1"/>
    <col min="7711" max="7711" width="1.42578125" style="24" customWidth="1"/>
    <col min="7712" max="7712" width="3.140625" style="24" customWidth="1"/>
    <col min="7713" max="7713" width="7.42578125" style="24" customWidth="1"/>
    <col min="7714" max="7714" width="16.42578125" style="24" customWidth="1"/>
    <col min="7715" max="7715" width="15.85546875" style="24" customWidth="1"/>
    <col min="7716" max="7737" width="11.42578125" style="24"/>
    <col min="7738" max="7738" width="17.42578125" style="24" bestFit="1" customWidth="1"/>
    <col min="7739" max="7739" width="11.42578125" style="24"/>
    <col min="7740" max="7740" width="32.5703125" style="24" customWidth="1"/>
    <col min="7741" max="7741" width="11.42578125" style="24"/>
    <col min="7742" max="7742" width="19" style="24" customWidth="1"/>
    <col min="7743" max="7745" width="11.42578125" style="24"/>
    <col min="7746" max="7755" width="27.140625" style="24" customWidth="1"/>
    <col min="7756" max="7756" width="28" style="24" bestFit="1" customWidth="1"/>
    <col min="7757" max="7757" width="24.85546875" style="24" bestFit="1" customWidth="1"/>
    <col min="7758" max="7936" width="11.42578125" style="24"/>
    <col min="7937" max="7937" width="5.140625" style="24" customWidth="1"/>
    <col min="7938" max="7939" width="5.5703125" style="24" customWidth="1"/>
    <col min="7940" max="7940" width="37.5703125" style="24" customWidth="1"/>
    <col min="7941" max="7942" width="5.5703125" style="24" customWidth="1"/>
    <col min="7943" max="7943" width="7.85546875" style="24" customWidth="1"/>
    <col min="7944" max="7944" width="12.5703125" style="24" customWidth="1"/>
    <col min="7945" max="7948" width="4.5703125" style="24" customWidth="1"/>
    <col min="7949" max="7953" width="5.5703125" style="24" customWidth="1"/>
    <col min="7954" max="7954" width="10.42578125" style="24" customWidth="1"/>
    <col min="7955" max="7955" width="6.42578125" style="24" customWidth="1"/>
    <col min="7956" max="7956" width="4.85546875" style="24" customWidth="1"/>
    <col min="7957" max="7957" width="30.42578125" style="24" customWidth="1"/>
    <col min="7958" max="7964" width="5.5703125" style="24" customWidth="1"/>
    <col min="7965" max="7965" width="3.140625" style="24" customWidth="1"/>
    <col min="7966" max="7966" width="9.140625" style="24" customWidth="1"/>
    <col min="7967" max="7967" width="1.42578125" style="24" customWidth="1"/>
    <col min="7968" max="7968" width="3.140625" style="24" customWidth="1"/>
    <col min="7969" max="7969" width="7.42578125" style="24" customWidth="1"/>
    <col min="7970" max="7970" width="16.42578125" style="24" customWidth="1"/>
    <col min="7971" max="7971" width="15.85546875" style="24" customWidth="1"/>
    <col min="7972" max="7993" width="11.42578125" style="24"/>
    <col min="7994" max="7994" width="17.42578125" style="24" bestFit="1" customWidth="1"/>
    <col min="7995" max="7995" width="11.42578125" style="24"/>
    <col min="7996" max="7996" width="32.5703125" style="24" customWidth="1"/>
    <col min="7997" max="7997" width="11.42578125" style="24"/>
    <col min="7998" max="7998" width="19" style="24" customWidth="1"/>
    <col min="7999" max="8001" width="11.42578125" style="24"/>
    <col min="8002" max="8011" width="27.140625" style="24" customWidth="1"/>
    <col min="8012" max="8012" width="28" style="24" bestFit="1" customWidth="1"/>
    <col min="8013" max="8013" width="24.85546875" style="24" bestFit="1" customWidth="1"/>
    <col min="8014" max="8192" width="11.42578125" style="24"/>
    <col min="8193" max="8193" width="5.140625" style="24" customWidth="1"/>
    <col min="8194" max="8195" width="5.5703125" style="24" customWidth="1"/>
    <col min="8196" max="8196" width="37.5703125" style="24" customWidth="1"/>
    <col min="8197" max="8198" width="5.5703125" style="24" customWidth="1"/>
    <col min="8199" max="8199" width="7.85546875" style="24" customWidth="1"/>
    <col min="8200" max="8200" width="12.5703125" style="24" customWidth="1"/>
    <col min="8201" max="8204" width="4.5703125" style="24" customWidth="1"/>
    <col min="8205" max="8209" width="5.5703125" style="24" customWidth="1"/>
    <col min="8210" max="8210" width="10.42578125" style="24" customWidth="1"/>
    <col min="8211" max="8211" width="6.42578125" style="24" customWidth="1"/>
    <col min="8212" max="8212" width="4.85546875" style="24" customWidth="1"/>
    <col min="8213" max="8213" width="30.42578125" style="24" customWidth="1"/>
    <col min="8214" max="8220" width="5.5703125" style="24" customWidth="1"/>
    <col min="8221" max="8221" width="3.140625" style="24" customWidth="1"/>
    <col min="8222" max="8222" width="9.140625" style="24" customWidth="1"/>
    <col min="8223" max="8223" width="1.42578125" style="24" customWidth="1"/>
    <col min="8224" max="8224" width="3.140625" style="24" customWidth="1"/>
    <col min="8225" max="8225" width="7.42578125" style="24" customWidth="1"/>
    <col min="8226" max="8226" width="16.42578125" style="24" customWidth="1"/>
    <col min="8227" max="8227" width="15.85546875" style="24" customWidth="1"/>
    <col min="8228" max="8249" width="11.42578125" style="24"/>
    <col min="8250" max="8250" width="17.42578125" style="24" bestFit="1" customWidth="1"/>
    <col min="8251" max="8251" width="11.42578125" style="24"/>
    <col min="8252" max="8252" width="32.5703125" style="24" customWidth="1"/>
    <col min="8253" max="8253" width="11.42578125" style="24"/>
    <col min="8254" max="8254" width="19" style="24" customWidth="1"/>
    <col min="8255" max="8257" width="11.42578125" style="24"/>
    <col min="8258" max="8267" width="27.140625" style="24" customWidth="1"/>
    <col min="8268" max="8268" width="28" style="24" bestFit="1" customWidth="1"/>
    <col min="8269" max="8269" width="24.85546875" style="24" bestFit="1" customWidth="1"/>
    <col min="8270" max="8448" width="11.42578125" style="24"/>
    <col min="8449" max="8449" width="5.140625" style="24" customWidth="1"/>
    <col min="8450" max="8451" width="5.5703125" style="24" customWidth="1"/>
    <col min="8452" max="8452" width="37.5703125" style="24" customWidth="1"/>
    <col min="8453" max="8454" width="5.5703125" style="24" customWidth="1"/>
    <col min="8455" max="8455" width="7.85546875" style="24" customWidth="1"/>
    <col min="8456" max="8456" width="12.5703125" style="24" customWidth="1"/>
    <col min="8457" max="8460" width="4.5703125" style="24" customWidth="1"/>
    <col min="8461" max="8465" width="5.5703125" style="24" customWidth="1"/>
    <col min="8466" max="8466" width="10.42578125" style="24" customWidth="1"/>
    <col min="8467" max="8467" width="6.42578125" style="24" customWidth="1"/>
    <col min="8468" max="8468" width="4.85546875" style="24" customWidth="1"/>
    <col min="8469" max="8469" width="30.42578125" style="24" customWidth="1"/>
    <col min="8470" max="8476" width="5.5703125" style="24" customWidth="1"/>
    <col min="8477" max="8477" width="3.140625" style="24" customWidth="1"/>
    <col min="8478" max="8478" width="9.140625" style="24" customWidth="1"/>
    <col min="8479" max="8479" width="1.42578125" style="24" customWidth="1"/>
    <col min="8480" max="8480" width="3.140625" style="24" customWidth="1"/>
    <col min="8481" max="8481" width="7.42578125" style="24" customWidth="1"/>
    <col min="8482" max="8482" width="16.42578125" style="24" customWidth="1"/>
    <col min="8483" max="8483" width="15.85546875" style="24" customWidth="1"/>
    <col min="8484" max="8505" width="11.42578125" style="24"/>
    <col min="8506" max="8506" width="17.42578125" style="24" bestFit="1" customWidth="1"/>
    <col min="8507" max="8507" width="11.42578125" style="24"/>
    <col min="8508" max="8508" width="32.5703125" style="24" customWidth="1"/>
    <col min="8509" max="8509" width="11.42578125" style="24"/>
    <col min="8510" max="8510" width="19" style="24" customWidth="1"/>
    <col min="8511" max="8513" width="11.42578125" style="24"/>
    <col min="8514" max="8523" width="27.140625" style="24" customWidth="1"/>
    <col min="8524" max="8524" width="28" style="24" bestFit="1" customWidth="1"/>
    <col min="8525" max="8525" width="24.85546875" style="24" bestFit="1" customWidth="1"/>
    <col min="8526" max="8704" width="11.42578125" style="24"/>
    <col min="8705" max="8705" width="5.140625" style="24" customWidth="1"/>
    <col min="8706" max="8707" width="5.5703125" style="24" customWidth="1"/>
    <col min="8708" max="8708" width="37.5703125" style="24" customWidth="1"/>
    <col min="8709" max="8710" width="5.5703125" style="24" customWidth="1"/>
    <col min="8711" max="8711" width="7.85546875" style="24" customWidth="1"/>
    <col min="8712" max="8712" width="12.5703125" style="24" customWidth="1"/>
    <col min="8713" max="8716" width="4.5703125" style="24" customWidth="1"/>
    <col min="8717" max="8721" width="5.5703125" style="24" customWidth="1"/>
    <col min="8722" max="8722" width="10.42578125" style="24" customWidth="1"/>
    <col min="8723" max="8723" width="6.42578125" style="24" customWidth="1"/>
    <col min="8724" max="8724" width="4.85546875" style="24" customWidth="1"/>
    <col min="8725" max="8725" width="30.42578125" style="24" customWidth="1"/>
    <col min="8726" max="8732" width="5.5703125" style="24" customWidth="1"/>
    <col min="8733" max="8733" width="3.140625" style="24" customWidth="1"/>
    <col min="8734" max="8734" width="9.140625" style="24" customWidth="1"/>
    <col min="8735" max="8735" width="1.42578125" style="24" customWidth="1"/>
    <col min="8736" max="8736" width="3.140625" style="24" customWidth="1"/>
    <col min="8737" max="8737" width="7.42578125" style="24" customWidth="1"/>
    <col min="8738" max="8738" width="16.42578125" style="24" customWidth="1"/>
    <col min="8739" max="8739" width="15.85546875" style="24" customWidth="1"/>
    <col min="8740" max="8761" width="11.42578125" style="24"/>
    <col min="8762" max="8762" width="17.42578125" style="24" bestFit="1" customWidth="1"/>
    <col min="8763" max="8763" width="11.42578125" style="24"/>
    <col min="8764" max="8764" width="32.5703125" style="24" customWidth="1"/>
    <col min="8765" max="8765" width="11.42578125" style="24"/>
    <col min="8766" max="8766" width="19" style="24" customWidth="1"/>
    <col min="8767" max="8769" width="11.42578125" style="24"/>
    <col min="8770" max="8779" width="27.140625" style="24" customWidth="1"/>
    <col min="8780" max="8780" width="28" style="24" bestFit="1" customWidth="1"/>
    <col min="8781" max="8781" width="24.85546875" style="24" bestFit="1" customWidth="1"/>
    <col min="8782" max="8960" width="11.42578125" style="24"/>
    <col min="8961" max="8961" width="5.140625" style="24" customWidth="1"/>
    <col min="8962" max="8963" width="5.5703125" style="24" customWidth="1"/>
    <col min="8964" max="8964" width="37.5703125" style="24" customWidth="1"/>
    <col min="8965" max="8966" width="5.5703125" style="24" customWidth="1"/>
    <col min="8967" max="8967" width="7.85546875" style="24" customWidth="1"/>
    <col min="8968" max="8968" width="12.5703125" style="24" customWidth="1"/>
    <col min="8969" max="8972" width="4.5703125" style="24" customWidth="1"/>
    <col min="8973" max="8977" width="5.5703125" style="24" customWidth="1"/>
    <col min="8978" max="8978" width="10.42578125" style="24" customWidth="1"/>
    <col min="8979" max="8979" width="6.42578125" style="24" customWidth="1"/>
    <col min="8980" max="8980" width="4.85546875" style="24" customWidth="1"/>
    <col min="8981" max="8981" width="30.42578125" style="24" customWidth="1"/>
    <col min="8982" max="8988" width="5.5703125" style="24" customWidth="1"/>
    <col min="8989" max="8989" width="3.140625" style="24" customWidth="1"/>
    <col min="8990" max="8990" width="9.140625" style="24" customWidth="1"/>
    <col min="8991" max="8991" width="1.42578125" style="24" customWidth="1"/>
    <col min="8992" max="8992" width="3.140625" style="24" customWidth="1"/>
    <col min="8993" max="8993" width="7.42578125" style="24" customWidth="1"/>
    <col min="8994" max="8994" width="16.42578125" style="24" customWidth="1"/>
    <col min="8995" max="8995" width="15.85546875" style="24" customWidth="1"/>
    <col min="8996" max="9017" width="11.42578125" style="24"/>
    <col min="9018" max="9018" width="17.42578125" style="24" bestFit="1" customWidth="1"/>
    <col min="9019" max="9019" width="11.42578125" style="24"/>
    <col min="9020" max="9020" width="32.5703125" style="24" customWidth="1"/>
    <col min="9021" max="9021" width="11.42578125" style="24"/>
    <col min="9022" max="9022" width="19" style="24" customWidth="1"/>
    <col min="9023" max="9025" width="11.42578125" style="24"/>
    <col min="9026" max="9035" width="27.140625" style="24" customWidth="1"/>
    <col min="9036" max="9036" width="28" style="24" bestFit="1" customWidth="1"/>
    <col min="9037" max="9037" width="24.85546875" style="24" bestFit="1" customWidth="1"/>
    <col min="9038" max="9216" width="11.42578125" style="24"/>
    <col min="9217" max="9217" width="5.140625" style="24" customWidth="1"/>
    <col min="9218" max="9219" width="5.5703125" style="24" customWidth="1"/>
    <col min="9220" max="9220" width="37.5703125" style="24" customWidth="1"/>
    <col min="9221" max="9222" width="5.5703125" style="24" customWidth="1"/>
    <col min="9223" max="9223" width="7.85546875" style="24" customWidth="1"/>
    <col min="9224" max="9224" width="12.5703125" style="24" customWidth="1"/>
    <col min="9225" max="9228" width="4.5703125" style="24" customWidth="1"/>
    <col min="9229" max="9233" width="5.5703125" style="24" customWidth="1"/>
    <col min="9234" max="9234" width="10.42578125" style="24" customWidth="1"/>
    <col min="9235" max="9235" width="6.42578125" style="24" customWidth="1"/>
    <col min="9236" max="9236" width="4.85546875" style="24" customWidth="1"/>
    <col min="9237" max="9237" width="30.42578125" style="24" customWidth="1"/>
    <col min="9238" max="9244" width="5.5703125" style="24" customWidth="1"/>
    <col min="9245" max="9245" width="3.140625" style="24" customWidth="1"/>
    <col min="9246" max="9246" width="9.140625" style="24" customWidth="1"/>
    <col min="9247" max="9247" width="1.42578125" style="24" customWidth="1"/>
    <col min="9248" max="9248" width="3.140625" style="24" customWidth="1"/>
    <col min="9249" max="9249" width="7.42578125" style="24" customWidth="1"/>
    <col min="9250" max="9250" width="16.42578125" style="24" customWidth="1"/>
    <col min="9251" max="9251" width="15.85546875" style="24" customWidth="1"/>
    <col min="9252" max="9273" width="11.42578125" style="24"/>
    <col min="9274" max="9274" width="17.42578125" style="24" bestFit="1" customWidth="1"/>
    <col min="9275" max="9275" width="11.42578125" style="24"/>
    <col min="9276" max="9276" width="32.5703125" style="24" customWidth="1"/>
    <col min="9277" max="9277" width="11.42578125" style="24"/>
    <col min="9278" max="9278" width="19" style="24" customWidth="1"/>
    <col min="9279" max="9281" width="11.42578125" style="24"/>
    <col min="9282" max="9291" width="27.140625" style="24" customWidth="1"/>
    <col min="9292" max="9292" width="28" style="24" bestFit="1" customWidth="1"/>
    <col min="9293" max="9293" width="24.85546875" style="24" bestFit="1" customWidth="1"/>
    <col min="9294" max="9472" width="11.42578125" style="24"/>
    <col min="9473" max="9473" width="5.140625" style="24" customWidth="1"/>
    <col min="9474" max="9475" width="5.5703125" style="24" customWidth="1"/>
    <col min="9476" max="9476" width="37.5703125" style="24" customWidth="1"/>
    <col min="9477" max="9478" width="5.5703125" style="24" customWidth="1"/>
    <col min="9479" max="9479" width="7.85546875" style="24" customWidth="1"/>
    <col min="9480" max="9480" width="12.5703125" style="24" customWidth="1"/>
    <col min="9481" max="9484" width="4.5703125" style="24" customWidth="1"/>
    <col min="9485" max="9489" width="5.5703125" style="24" customWidth="1"/>
    <col min="9490" max="9490" width="10.42578125" style="24" customWidth="1"/>
    <col min="9491" max="9491" width="6.42578125" style="24" customWidth="1"/>
    <col min="9492" max="9492" width="4.85546875" style="24" customWidth="1"/>
    <col min="9493" max="9493" width="30.42578125" style="24" customWidth="1"/>
    <col min="9494" max="9500" width="5.5703125" style="24" customWidth="1"/>
    <col min="9501" max="9501" width="3.140625" style="24" customWidth="1"/>
    <col min="9502" max="9502" width="9.140625" style="24" customWidth="1"/>
    <col min="9503" max="9503" width="1.42578125" style="24" customWidth="1"/>
    <col min="9504" max="9504" width="3.140625" style="24" customWidth="1"/>
    <col min="9505" max="9505" width="7.42578125" style="24" customWidth="1"/>
    <col min="9506" max="9506" width="16.42578125" style="24" customWidth="1"/>
    <col min="9507" max="9507" width="15.85546875" style="24" customWidth="1"/>
    <col min="9508" max="9529" width="11.42578125" style="24"/>
    <col min="9530" max="9530" width="17.42578125" style="24" bestFit="1" customWidth="1"/>
    <col min="9531" max="9531" width="11.42578125" style="24"/>
    <col min="9532" max="9532" width="32.5703125" style="24" customWidth="1"/>
    <col min="9533" max="9533" width="11.42578125" style="24"/>
    <col min="9534" max="9534" width="19" style="24" customWidth="1"/>
    <col min="9535" max="9537" width="11.42578125" style="24"/>
    <col min="9538" max="9547" width="27.140625" style="24" customWidth="1"/>
    <col min="9548" max="9548" width="28" style="24" bestFit="1" customWidth="1"/>
    <col min="9549" max="9549" width="24.85546875" style="24" bestFit="1" customWidth="1"/>
    <col min="9550" max="9728" width="11.42578125" style="24"/>
    <col min="9729" max="9729" width="5.140625" style="24" customWidth="1"/>
    <col min="9730" max="9731" width="5.5703125" style="24" customWidth="1"/>
    <col min="9732" max="9732" width="37.5703125" style="24" customWidth="1"/>
    <col min="9733" max="9734" width="5.5703125" style="24" customWidth="1"/>
    <col min="9735" max="9735" width="7.85546875" style="24" customWidth="1"/>
    <col min="9736" max="9736" width="12.5703125" style="24" customWidth="1"/>
    <col min="9737" max="9740" width="4.5703125" style="24" customWidth="1"/>
    <col min="9741" max="9745" width="5.5703125" style="24" customWidth="1"/>
    <col min="9746" max="9746" width="10.42578125" style="24" customWidth="1"/>
    <col min="9747" max="9747" width="6.42578125" style="24" customWidth="1"/>
    <col min="9748" max="9748" width="4.85546875" style="24" customWidth="1"/>
    <col min="9749" max="9749" width="30.42578125" style="24" customWidth="1"/>
    <col min="9750" max="9756" width="5.5703125" style="24" customWidth="1"/>
    <col min="9757" max="9757" width="3.140625" style="24" customWidth="1"/>
    <col min="9758" max="9758" width="9.140625" style="24" customWidth="1"/>
    <col min="9759" max="9759" width="1.42578125" style="24" customWidth="1"/>
    <col min="9760" max="9760" width="3.140625" style="24" customWidth="1"/>
    <col min="9761" max="9761" width="7.42578125" style="24" customWidth="1"/>
    <col min="9762" max="9762" width="16.42578125" style="24" customWidth="1"/>
    <col min="9763" max="9763" width="15.85546875" style="24" customWidth="1"/>
    <col min="9764" max="9785" width="11.42578125" style="24"/>
    <col min="9786" max="9786" width="17.42578125" style="24" bestFit="1" customWidth="1"/>
    <col min="9787" max="9787" width="11.42578125" style="24"/>
    <col min="9788" max="9788" width="32.5703125" style="24" customWidth="1"/>
    <col min="9789" max="9789" width="11.42578125" style="24"/>
    <col min="9790" max="9790" width="19" style="24" customWidth="1"/>
    <col min="9791" max="9793" width="11.42578125" style="24"/>
    <col min="9794" max="9803" width="27.140625" style="24" customWidth="1"/>
    <col min="9804" max="9804" width="28" style="24" bestFit="1" customWidth="1"/>
    <col min="9805" max="9805" width="24.85546875" style="24" bestFit="1" customWidth="1"/>
    <col min="9806" max="9984" width="11.42578125" style="24"/>
    <col min="9985" max="9985" width="5.140625" style="24" customWidth="1"/>
    <col min="9986" max="9987" width="5.5703125" style="24" customWidth="1"/>
    <col min="9988" max="9988" width="37.5703125" style="24" customWidth="1"/>
    <col min="9989" max="9990" width="5.5703125" style="24" customWidth="1"/>
    <col min="9991" max="9991" width="7.85546875" style="24" customWidth="1"/>
    <col min="9992" max="9992" width="12.5703125" style="24" customWidth="1"/>
    <col min="9993" max="9996" width="4.5703125" style="24" customWidth="1"/>
    <col min="9997" max="10001" width="5.5703125" style="24" customWidth="1"/>
    <col min="10002" max="10002" width="10.42578125" style="24" customWidth="1"/>
    <col min="10003" max="10003" width="6.42578125" style="24" customWidth="1"/>
    <col min="10004" max="10004" width="4.85546875" style="24" customWidth="1"/>
    <col min="10005" max="10005" width="30.42578125" style="24" customWidth="1"/>
    <col min="10006" max="10012" width="5.5703125" style="24" customWidth="1"/>
    <col min="10013" max="10013" width="3.140625" style="24" customWidth="1"/>
    <col min="10014" max="10014" width="9.140625" style="24" customWidth="1"/>
    <col min="10015" max="10015" width="1.42578125" style="24" customWidth="1"/>
    <col min="10016" max="10016" width="3.140625" style="24" customWidth="1"/>
    <col min="10017" max="10017" width="7.42578125" style="24" customWidth="1"/>
    <col min="10018" max="10018" width="16.42578125" style="24" customWidth="1"/>
    <col min="10019" max="10019" width="15.85546875" style="24" customWidth="1"/>
    <col min="10020" max="10041" width="11.42578125" style="24"/>
    <col min="10042" max="10042" width="17.42578125" style="24" bestFit="1" customWidth="1"/>
    <col min="10043" max="10043" width="11.42578125" style="24"/>
    <col min="10044" max="10044" width="32.5703125" style="24" customWidth="1"/>
    <col min="10045" max="10045" width="11.42578125" style="24"/>
    <col min="10046" max="10046" width="19" style="24" customWidth="1"/>
    <col min="10047" max="10049" width="11.42578125" style="24"/>
    <col min="10050" max="10059" width="27.140625" style="24" customWidth="1"/>
    <col min="10060" max="10060" width="28" style="24" bestFit="1" customWidth="1"/>
    <col min="10061" max="10061" width="24.85546875" style="24" bestFit="1" customWidth="1"/>
    <col min="10062" max="10240" width="11.42578125" style="24"/>
    <col min="10241" max="10241" width="5.140625" style="24" customWidth="1"/>
    <col min="10242" max="10243" width="5.5703125" style="24" customWidth="1"/>
    <col min="10244" max="10244" width="37.5703125" style="24" customWidth="1"/>
    <col min="10245" max="10246" width="5.5703125" style="24" customWidth="1"/>
    <col min="10247" max="10247" width="7.85546875" style="24" customWidth="1"/>
    <col min="10248" max="10248" width="12.5703125" style="24" customWidth="1"/>
    <col min="10249" max="10252" width="4.5703125" style="24" customWidth="1"/>
    <col min="10253" max="10257" width="5.5703125" style="24" customWidth="1"/>
    <col min="10258" max="10258" width="10.42578125" style="24" customWidth="1"/>
    <col min="10259" max="10259" width="6.42578125" style="24" customWidth="1"/>
    <col min="10260" max="10260" width="4.85546875" style="24" customWidth="1"/>
    <col min="10261" max="10261" width="30.42578125" style="24" customWidth="1"/>
    <col min="10262" max="10268" width="5.5703125" style="24" customWidth="1"/>
    <col min="10269" max="10269" width="3.140625" style="24" customWidth="1"/>
    <col min="10270" max="10270" width="9.140625" style="24" customWidth="1"/>
    <col min="10271" max="10271" width="1.42578125" style="24" customWidth="1"/>
    <col min="10272" max="10272" width="3.140625" style="24" customWidth="1"/>
    <col min="10273" max="10273" width="7.42578125" style="24" customWidth="1"/>
    <col min="10274" max="10274" width="16.42578125" style="24" customWidth="1"/>
    <col min="10275" max="10275" width="15.85546875" style="24" customWidth="1"/>
    <col min="10276" max="10297" width="11.42578125" style="24"/>
    <col min="10298" max="10298" width="17.42578125" style="24" bestFit="1" customWidth="1"/>
    <col min="10299" max="10299" width="11.42578125" style="24"/>
    <col min="10300" max="10300" width="32.5703125" style="24" customWidth="1"/>
    <col min="10301" max="10301" width="11.42578125" style="24"/>
    <col min="10302" max="10302" width="19" style="24" customWidth="1"/>
    <col min="10303" max="10305" width="11.42578125" style="24"/>
    <col min="10306" max="10315" width="27.140625" style="24" customWidth="1"/>
    <col min="10316" max="10316" width="28" style="24" bestFit="1" customWidth="1"/>
    <col min="10317" max="10317" width="24.85546875" style="24" bestFit="1" customWidth="1"/>
    <col min="10318" max="10496" width="11.42578125" style="24"/>
    <col min="10497" max="10497" width="5.140625" style="24" customWidth="1"/>
    <col min="10498" max="10499" width="5.5703125" style="24" customWidth="1"/>
    <col min="10500" max="10500" width="37.5703125" style="24" customWidth="1"/>
    <col min="10501" max="10502" width="5.5703125" style="24" customWidth="1"/>
    <col min="10503" max="10503" width="7.85546875" style="24" customWidth="1"/>
    <col min="10504" max="10504" width="12.5703125" style="24" customWidth="1"/>
    <col min="10505" max="10508" width="4.5703125" style="24" customWidth="1"/>
    <col min="10509" max="10513" width="5.5703125" style="24" customWidth="1"/>
    <col min="10514" max="10514" width="10.42578125" style="24" customWidth="1"/>
    <col min="10515" max="10515" width="6.42578125" style="24" customWidth="1"/>
    <col min="10516" max="10516" width="4.85546875" style="24" customWidth="1"/>
    <col min="10517" max="10517" width="30.42578125" style="24" customWidth="1"/>
    <col min="10518" max="10524" width="5.5703125" style="24" customWidth="1"/>
    <col min="10525" max="10525" width="3.140625" style="24" customWidth="1"/>
    <col min="10526" max="10526" width="9.140625" style="24" customWidth="1"/>
    <col min="10527" max="10527" width="1.42578125" style="24" customWidth="1"/>
    <col min="10528" max="10528" width="3.140625" style="24" customWidth="1"/>
    <col min="10529" max="10529" width="7.42578125" style="24" customWidth="1"/>
    <col min="10530" max="10530" width="16.42578125" style="24" customWidth="1"/>
    <col min="10531" max="10531" width="15.85546875" style="24" customWidth="1"/>
    <col min="10532" max="10553" width="11.42578125" style="24"/>
    <col min="10554" max="10554" width="17.42578125" style="24" bestFit="1" customWidth="1"/>
    <col min="10555" max="10555" width="11.42578125" style="24"/>
    <col min="10556" max="10556" width="32.5703125" style="24" customWidth="1"/>
    <col min="10557" max="10557" width="11.42578125" style="24"/>
    <col min="10558" max="10558" width="19" style="24" customWidth="1"/>
    <col min="10559" max="10561" width="11.42578125" style="24"/>
    <col min="10562" max="10571" width="27.140625" style="24" customWidth="1"/>
    <col min="10572" max="10572" width="28" style="24" bestFit="1" customWidth="1"/>
    <col min="10573" max="10573" width="24.85546875" style="24" bestFit="1" customWidth="1"/>
    <col min="10574" max="10752" width="11.42578125" style="24"/>
    <col min="10753" max="10753" width="5.140625" style="24" customWidth="1"/>
    <col min="10754" max="10755" width="5.5703125" style="24" customWidth="1"/>
    <col min="10756" max="10756" width="37.5703125" style="24" customWidth="1"/>
    <col min="10757" max="10758" width="5.5703125" style="24" customWidth="1"/>
    <col min="10759" max="10759" width="7.85546875" style="24" customWidth="1"/>
    <col min="10760" max="10760" width="12.5703125" style="24" customWidth="1"/>
    <col min="10761" max="10764" width="4.5703125" style="24" customWidth="1"/>
    <col min="10765" max="10769" width="5.5703125" style="24" customWidth="1"/>
    <col min="10770" max="10770" width="10.42578125" style="24" customWidth="1"/>
    <col min="10771" max="10771" width="6.42578125" style="24" customWidth="1"/>
    <col min="10772" max="10772" width="4.85546875" style="24" customWidth="1"/>
    <col min="10773" max="10773" width="30.42578125" style="24" customWidth="1"/>
    <col min="10774" max="10780" width="5.5703125" style="24" customWidth="1"/>
    <col min="10781" max="10781" width="3.140625" style="24" customWidth="1"/>
    <col min="10782" max="10782" width="9.140625" style="24" customWidth="1"/>
    <col min="10783" max="10783" width="1.42578125" style="24" customWidth="1"/>
    <col min="10784" max="10784" width="3.140625" style="24" customWidth="1"/>
    <col min="10785" max="10785" width="7.42578125" style="24" customWidth="1"/>
    <col min="10786" max="10786" width="16.42578125" style="24" customWidth="1"/>
    <col min="10787" max="10787" width="15.85546875" style="24" customWidth="1"/>
    <col min="10788" max="10809" width="11.42578125" style="24"/>
    <col min="10810" max="10810" width="17.42578125" style="24" bestFit="1" customWidth="1"/>
    <col min="10811" max="10811" width="11.42578125" style="24"/>
    <col min="10812" max="10812" width="32.5703125" style="24" customWidth="1"/>
    <col min="10813" max="10813" width="11.42578125" style="24"/>
    <col min="10814" max="10814" width="19" style="24" customWidth="1"/>
    <col min="10815" max="10817" width="11.42578125" style="24"/>
    <col min="10818" max="10827" width="27.140625" style="24" customWidth="1"/>
    <col min="10828" max="10828" width="28" style="24" bestFit="1" customWidth="1"/>
    <col min="10829" max="10829" width="24.85546875" style="24" bestFit="1" customWidth="1"/>
    <col min="10830" max="11008" width="11.42578125" style="24"/>
    <col min="11009" max="11009" width="5.140625" style="24" customWidth="1"/>
    <col min="11010" max="11011" width="5.5703125" style="24" customWidth="1"/>
    <col min="11012" max="11012" width="37.5703125" style="24" customWidth="1"/>
    <col min="11013" max="11014" width="5.5703125" style="24" customWidth="1"/>
    <col min="11015" max="11015" width="7.85546875" style="24" customWidth="1"/>
    <col min="11016" max="11016" width="12.5703125" style="24" customWidth="1"/>
    <col min="11017" max="11020" width="4.5703125" style="24" customWidth="1"/>
    <col min="11021" max="11025" width="5.5703125" style="24" customWidth="1"/>
    <col min="11026" max="11026" width="10.42578125" style="24" customWidth="1"/>
    <col min="11027" max="11027" width="6.42578125" style="24" customWidth="1"/>
    <col min="11028" max="11028" width="4.85546875" style="24" customWidth="1"/>
    <col min="11029" max="11029" width="30.42578125" style="24" customWidth="1"/>
    <col min="11030" max="11036" width="5.5703125" style="24" customWidth="1"/>
    <col min="11037" max="11037" width="3.140625" style="24" customWidth="1"/>
    <col min="11038" max="11038" width="9.140625" style="24" customWidth="1"/>
    <col min="11039" max="11039" width="1.42578125" style="24" customWidth="1"/>
    <col min="11040" max="11040" width="3.140625" style="24" customWidth="1"/>
    <col min="11041" max="11041" width="7.42578125" style="24" customWidth="1"/>
    <col min="11042" max="11042" width="16.42578125" style="24" customWidth="1"/>
    <col min="11043" max="11043" width="15.85546875" style="24" customWidth="1"/>
    <col min="11044" max="11065" width="11.42578125" style="24"/>
    <col min="11066" max="11066" width="17.42578125" style="24" bestFit="1" customWidth="1"/>
    <col min="11067" max="11067" width="11.42578125" style="24"/>
    <col min="11068" max="11068" width="32.5703125" style="24" customWidth="1"/>
    <col min="11069" max="11069" width="11.42578125" style="24"/>
    <col min="11070" max="11070" width="19" style="24" customWidth="1"/>
    <col min="11071" max="11073" width="11.42578125" style="24"/>
    <col min="11074" max="11083" width="27.140625" style="24" customWidth="1"/>
    <col min="11084" max="11084" width="28" style="24" bestFit="1" customWidth="1"/>
    <col min="11085" max="11085" width="24.85546875" style="24" bestFit="1" customWidth="1"/>
    <col min="11086" max="11264" width="11.42578125" style="24"/>
    <col min="11265" max="11265" width="5.140625" style="24" customWidth="1"/>
    <col min="11266" max="11267" width="5.5703125" style="24" customWidth="1"/>
    <col min="11268" max="11268" width="37.5703125" style="24" customWidth="1"/>
    <col min="11269" max="11270" width="5.5703125" style="24" customWidth="1"/>
    <col min="11271" max="11271" width="7.85546875" style="24" customWidth="1"/>
    <col min="11272" max="11272" width="12.5703125" style="24" customWidth="1"/>
    <col min="11273" max="11276" width="4.5703125" style="24" customWidth="1"/>
    <col min="11277" max="11281" width="5.5703125" style="24" customWidth="1"/>
    <col min="11282" max="11282" width="10.42578125" style="24" customWidth="1"/>
    <col min="11283" max="11283" width="6.42578125" style="24" customWidth="1"/>
    <col min="11284" max="11284" width="4.85546875" style="24" customWidth="1"/>
    <col min="11285" max="11285" width="30.42578125" style="24" customWidth="1"/>
    <col min="11286" max="11292" width="5.5703125" style="24" customWidth="1"/>
    <col min="11293" max="11293" width="3.140625" style="24" customWidth="1"/>
    <col min="11294" max="11294" width="9.140625" style="24" customWidth="1"/>
    <col min="11295" max="11295" width="1.42578125" style="24" customWidth="1"/>
    <col min="11296" max="11296" width="3.140625" style="24" customWidth="1"/>
    <col min="11297" max="11297" width="7.42578125" style="24" customWidth="1"/>
    <col min="11298" max="11298" width="16.42578125" style="24" customWidth="1"/>
    <col min="11299" max="11299" width="15.85546875" style="24" customWidth="1"/>
    <col min="11300" max="11321" width="11.42578125" style="24"/>
    <col min="11322" max="11322" width="17.42578125" style="24" bestFit="1" customWidth="1"/>
    <col min="11323" max="11323" width="11.42578125" style="24"/>
    <col min="11324" max="11324" width="32.5703125" style="24" customWidth="1"/>
    <col min="11325" max="11325" width="11.42578125" style="24"/>
    <col min="11326" max="11326" width="19" style="24" customWidth="1"/>
    <col min="11327" max="11329" width="11.42578125" style="24"/>
    <col min="11330" max="11339" width="27.140625" style="24" customWidth="1"/>
    <col min="11340" max="11340" width="28" style="24" bestFit="1" customWidth="1"/>
    <col min="11341" max="11341" width="24.85546875" style="24" bestFit="1" customWidth="1"/>
    <col min="11342" max="11520" width="11.42578125" style="24"/>
    <col min="11521" max="11521" width="5.140625" style="24" customWidth="1"/>
    <col min="11522" max="11523" width="5.5703125" style="24" customWidth="1"/>
    <col min="11524" max="11524" width="37.5703125" style="24" customWidth="1"/>
    <col min="11525" max="11526" width="5.5703125" style="24" customWidth="1"/>
    <col min="11527" max="11527" width="7.85546875" style="24" customWidth="1"/>
    <col min="11528" max="11528" width="12.5703125" style="24" customWidth="1"/>
    <col min="11529" max="11532" width="4.5703125" style="24" customWidth="1"/>
    <col min="11533" max="11537" width="5.5703125" style="24" customWidth="1"/>
    <col min="11538" max="11538" width="10.42578125" style="24" customWidth="1"/>
    <col min="11539" max="11539" width="6.42578125" style="24" customWidth="1"/>
    <col min="11540" max="11540" width="4.85546875" style="24" customWidth="1"/>
    <col min="11541" max="11541" width="30.42578125" style="24" customWidth="1"/>
    <col min="11542" max="11548" width="5.5703125" style="24" customWidth="1"/>
    <col min="11549" max="11549" width="3.140625" style="24" customWidth="1"/>
    <col min="11550" max="11550" width="9.140625" style="24" customWidth="1"/>
    <col min="11551" max="11551" width="1.42578125" style="24" customWidth="1"/>
    <col min="11552" max="11552" width="3.140625" style="24" customWidth="1"/>
    <col min="11553" max="11553" width="7.42578125" style="24" customWidth="1"/>
    <col min="11554" max="11554" width="16.42578125" style="24" customWidth="1"/>
    <col min="11555" max="11555" width="15.85546875" style="24" customWidth="1"/>
    <col min="11556" max="11577" width="11.42578125" style="24"/>
    <col min="11578" max="11578" width="17.42578125" style="24" bestFit="1" customWidth="1"/>
    <col min="11579" max="11579" width="11.42578125" style="24"/>
    <col min="11580" max="11580" width="32.5703125" style="24" customWidth="1"/>
    <col min="11581" max="11581" width="11.42578125" style="24"/>
    <col min="11582" max="11582" width="19" style="24" customWidth="1"/>
    <col min="11583" max="11585" width="11.42578125" style="24"/>
    <col min="11586" max="11595" width="27.140625" style="24" customWidth="1"/>
    <col min="11596" max="11596" width="28" style="24" bestFit="1" customWidth="1"/>
    <col min="11597" max="11597" width="24.85546875" style="24" bestFit="1" customWidth="1"/>
    <col min="11598" max="11776" width="11.42578125" style="24"/>
    <col min="11777" max="11777" width="5.140625" style="24" customWidth="1"/>
    <col min="11778" max="11779" width="5.5703125" style="24" customWidth="1"/>
    <col min="11780" max="11780" width="37.5703125" style="24" customWidth="1"/>
    <col min="11781" max="11782" width="5.5703125" style="24" customWidth="1"/>
    <col min="11783" max="11783" width="7.85546875" style="24" customWidth="1"/>
    <col min="11784" max="11784" width="12.5703125" style="24" customWidth="1"/>
    <col min="11785" max="11788" width="4.5703125" style="24" customWidth="1"/>
    <col min="11789" max="11793" width="5.5703125" style="24" customWidth="1"/>
    <col min="11794" max="11794" width="10.42578125" style="24" customWidth="1"/>
    <col min="11795" max="11795" width="6.42578125" style="24" customWidth="1"/>
    <col min="11796" max="11796" width="4.85546875" style="24" customWidth="1"/>
    <col min="11797" max="11797" width="30.42578125" style="24" customWidth="1"/>
    <col min="11798" max="11804" width="5.5703125" style="24" customWidth="1"/>
    <col min="11805" max="11805" width="3.140625" style="24" customWidth="1"/>
    <col min="11806" max="11806" width="9.140625" style="24" customWidth="1"/>
    <col min="11807" max="11807" width="1.42578125" style="24" customWidth="1"/>
    <col min="11808" max="11808" width="3.140625" style="24" customWidth="1"/>
    <col min="11809" max="11809" width="7.42578125" style="24" customWidth="1"/>
    <col min="11810" max="11810" width="16.42578125" style="24" customWidth="1"/>
    <col min="11811" max="11811" width="15.85546875" style="24" customWidth="1"/>
    <col min="11812" max="11833" width="11.42578125" style="24"/>
    <col min="11834" max="11834" width="17.42578125" style="24" bestFit="1" customWidth="1"/>
    <col min="11835" max="11835" width="11.42578125" style="24"/>
    <col min="11836" max="11836" width="32.5703125" style="24" customWidth="1"/>
    <col min="11837" max="11837" width="11.42578125" style="24"/>
    <col min="11838" max="11838" width="19" style="24" customWidth="1"/>
    <col min="11839" max="11841" width="11.42578125" style="24"/>
    <col min="11842" max="11851" width="27.140625" style="24" customWidth="1"/>
    <col min="11852" max="11852" width="28" style="24" bestFit="1" customWidth="1"/>
    <col min="11853" max="11853" width="24.85546875" style="24" bestFit="1" customWidth="1"/>
    <col min="11854" max="12032" width="11.42578125" style="24"/>
    <col min="12033" max="12033" width="5.140625" style="24" customWidth="1"/>
    <col min="12034" max="12035" width="5.5703125" style="24" customWidth="1"/>
    <col min="12036" max="12036" width="37.5703125" style="24" customWidth="1"/>
    <col min="12037" max="12038" width="5.5703125" style="24" customWidth="1"/>
    <col min="12039" max="12039" width="7.85546875" style="24" customWidth="1"/>
    <col min="12040" max="12040" width="12.5703125" style="24" customWidth="1"/>
    <col min="12041" max="12044" width="4.5703125" style="24" customWidth="1"/>
    <col min="12045" max="12049" width="5.5703125" style="24" customWidth="1"/>
    <col min="12050" max="12050" width="10.42578125" style="24" customWidth="1"/>
    <col min="12051" max="12051" width="6.42578125" style="24" customWidth="1"/>
    <col min="12052" max="12052" width="4.85546875" style="24" customWidth="1"/>
    <col min="12053" max="12053" width="30.42578125" style="24" customWidth="1"/>
    <col min="12054" max="12060" width="5.5703125" style="24" customWidth="1"/>
    <col min="12061" max="12061" width="3.140625" style="24" customWidth="1"/>
    <col min="12062" max="12062" width="9.140625" style="24" customWidth="1"/>
    <col min="12063" max="12063" width="1.42578125" style="24" customWidth="1"/>
    <col min="12064" max="12064" width="3.140625" style="24" customWidth="1"/>
    <col min="12065" max="12065" width="7.42578125" style="24" customWidth="1"/>
    <col min="12066" max="12066" width="16.42578125" style="24" customWidth="1"/>
    <col min="12067" max="12067" width="15.85546875" style="24" customWidth="1"/>
    <col min="12068" max="12089" width="11.42578125" style="24"/>
    <col min="12090" max="12090" width="17.42578125" style="24" bestFit="1" customWidth="1"/>
    <col min="12091" max="12091" width="11.42578125" style="24"/>
    <col min="12092" max="12092" width="32.5703125" style="24" customWidth="1"/>
    <col min="12093" max="12093" width="11.42578125" style="24"/>
    <col min="12094" max="12094" width="19" style="24" customWidth="1"/>
    <col min="12095" max="12097" width="11.42578125" style="24"/>
    <col min="12098" max="12107" width="27.140625" style="24" customWidth="1"/>
    <col min="12108" max="12108" width="28" style="24" bestFit="1" customWidth="1"/>
    <col min="12109" max="12109" width="24.85546875" style="24" bestFit="1" customWidth="1"/>
    <col min="12110" max="12288" width="11.42578125" style="24"/>
    <col min="12289" max="12289" width="5.140625" style="24" customWidth="1"/>
    <col min="12290" max="12291" width="5.5703125" style="24" customWidth="1"/>
    <col min="12292" max="12292" width="37.5703125" style="24" customWidth="1"/>
    <col min="12293" max="12294" width="5.5703125" style="24" customWidth="1"/>
    <col min="12295" max="12295" width="7.85546875" style="24" customWidth="1"/>
    <col min="12296" max="12296" width="12.5703125" style="24" customWidth="1"/>
    <col min="12297" max="12300" width="4.5703125" style="24" customWidth="1"/>
    <col min="12301" max="12305" width="5.5703125" style="24" customWidth="1"/>
    <col min="12306" max="12306" width="10.42578125" style="24" customWidth="1"/>
    <col min="12307" max="12307" width="6.42578125" style="24" customWidth="1"/>
    <col min="12308" max="12308" width="4.85546875" style="24" customWidth="1"/>
    <col min="12309" max="12309" width="30.42578125" style="24" customWidth="1"/>
    <col min="12310" max="12316" width="5.5703125" style="24" customWidth="1"/>
    <col min="12317" max="12317" width="3.140625" style="24" customWidth="1"/>
    <col min="12318" max="12318" width="9.140625" style="24" customWidth="1"/>
    <col min="12319" max="12319" width="1.42578125" style="24" customWidth="1"/>
    <col min="12320" max="12320" width="3.140625" style="24" customWidth="1"/>
    <col min="12321" max="12321" width="7.42578125" style="24" customWidth="1"/>
    <col min="12322" max="12322" width="16.42578125" style="24" customWidth="1"/>
    <col min="12323" max="12323" width="15.85546875" style="24" customWidth="1"/>
    <col min="12324" max="12345" width="11.42578125" style="24"/>
    <col min="12346" max="12346" width="17.42578125" style="24" bestFit="1" customWidth="1"/>
    <col min="12347" max="12347" width="11.42578125" style="24"/>
    <col min="12348" max="12348" width="32.5703125" style="24" customWidth="1"/>
    <col min="12349" max="12349" width="11.42578125" style="24"/>
    <col min="12350" max="12350" width="19" style="24" customWidth="1"/>
    <col min="12351" max="12353" width="11.42578125" style="24"/>
    <col min="12354" max="12363" width="27.140625" style="24" customWidth="1"/>
    <col min="12364" max="12364" width="28" style="24" bestFit="1" customWidth="1"/>
    <col min="12365" max="12365" width="24.85546875" style="24" bestFit="1" customWidth="1"/>
    <col min="12366" max="12544" width="11.42578125" style="24"/>
    <col min="12545" max="12545" width="5.140625" style="24" customWidth="1"/>
    <col min="12546" max="12547" width="5.5703125" style="24" customWidth="1"/>
    <col min="12548" max="12548" width="37.5703125" style="24" customWidth="1"/>
    <col min="12549" max="12550" width="5.5703125" style="24" customWidth="1"/>
    <col min="12551" max="12551" width="7.85546875" style="24" customWidth="1"/>
    <col min="12552" max="12552" width="12.5703125" style="24" customWidth="1"/>
    <col min="12553" max="12556" width="4.5703125" style="24" customWidth="1"/>
    <col min="12557" max="12561" width="5.5703125" style="24" customWidth="1"/>
    <col min="12562" max="12562" width="10.42578125" style="24" customWidth="1"/>
    <col min="12563" max="12563" width="6.42578125" style="24" customWidth="1"/>
    <col min="12564" max="12564" width="4.85546875" style="24" customWidth="1"/>
    <col min="12565" max="12565" width="30.42578125" style="24" customWidth="1"/>
    <col min="12566" max="12572" width="5.5703125" style="24" customWidth="1"/>
    <col min="12573" max="12573" width="3.140625" style="24" customWidth="1"/>
    <col min="12574" max="12574" width="9.140625" style="24" customWidth="1"/>
    <col min="12575" max="12575" width="1.42578125" style="24" customWidth="1"/>
    <col min="12576" max="12576" width="3.140625" style="24" customWidth="1"/>
    <col min="12577" max="12577" width="7.42578125" style="24" customWidth="1"/>
    <col min="12578" max="12578" width="16.42578125" style="24" customWidth="1"/>
    <col min="12579" max="12579" width="15.85546875" style="24" customWidth="1"/>
    <col min="12580" max="12601" width="11.42578125" style="24"/>
    <col min="12602" max="12602" width="17.42578125" style="24" bestFit="1" customWidth="1"/>
    <col min="12603" max="12603" width="11.42578125" style="24"/>
    <col min="12604" max="12604" width="32.5703125" style="24" customWidth="1"/>
    <col min="12605" max="12605" width="11.42578125" style="24"/>
    <col min="12606" max="12606" width="19" style="24" customWidth="1"/>
    <col min="12607" max="12609" width="11.42578125" style="24"/>
    <col min="12610" max="12619" width="27.140625" style="24" customWidth="1"/>
    <col min="12620" max="12620" width="28" style="24" bestFit="1" customWidth="1"/>
    <col min="12621" max="12621" width="24.85546875" style="24" bestFit="1" customWidth="1"/>
    <col min="12622" max="12800" width="11.42578125" style="24"/>
    <col min="12801" max="12801" width="5.140625" style="24" customWidth="1"/>
    <col min="12802" max="12803" width="5.5703125" style="24" customWidth="1"/>
    <col min="12804" max="12804" width="37.5703125" style="24" customWidth="1"/>
    <col min="12805" max="12806" width="5.5703125" style="24" customWidth="1"/>
    <col min="12807" max="12807" width="7.85546875" style="24" customWidth="1"/>
    <col min="12808" max="12808" width="12.5703125" style="24" customWidth="1"/>
    <col min="12809" max="12812" width="4.5703125" style="24" customWidth="1"/>
    <col min="12813" max="12817" width="5.5703125" style="24" customWidth="1"/>
    <col min="12818" max="12818" width="10.42578125" style="24" customWidth="1"/>
    <col min="12819" max="12819" width="6.42578125" style="24" customWidth="1"/>
    <col min="12820" max="12820" width="4.85546875" style="24" customWidth="1"/>
    <col min="12821" max="12821" width="30.42578125" style="24" customWidth="1"/>
    <col min="12822" max="12828" width="5.5703125" style="24" customWidth="1"/>
    <col min="12829" max="12829" width="3.140625" style="24" customWidth="1"/>
    <col min="12830" max="12830" width="9.140625" style="24" customWidth="1"/>
    <col min="12831" max="12831" width="1.42578125" style="24" customWidth="1"/>
    <col min="12832" max="12832" width="3.140625" style="24" customWidth="1"/>
    <col min="12833" max="12833" width="7.42578125" style="24" customWidth="1"/>
    <col min="12834" max="12834" width="16.42578125" style="24" customWidth="1"/>
    <col min="12835" max="12835" width="15.85546875" style="24" customWidth="1"/>
    <col min="12836" max="12857" width="11.42578125" style="24"/>
    <col min="12858" max="12858" width="17.42578125" style="24" bestFit="1" customWidth="1"/>
    <col min="12859" max="12859" width="11.42578125" style="24"/>
    <col min="12860" max="12860" width="32.5703125" style="24" customWidth="1"/>
    <col min="12861" max="12861" width="11.42578125" style="24"/>
    <col min="12862" max="12862" width="19" style="24" customWidth="1"/>
    <col min="12863" max="12865" width="11.42578125" style="24"/>
    <col min="12866" max="12875" width="27.140625" style="24" customWidth="1"/>
    <col min="12876" max="12876" width="28" style="24" bestFit="1" customWidth="1"/>
    <col min="12877" max="12877" width="24.85546875" style="24" bestFit="1" customWidth="1"/>
    <col min="12878" max="13056" width="11.42578125" style="24"/>
    <col min="13057" max="13057" width="5.140625" style="24" customWidth="1"/>
    <col min="13058" max="13059" width="5.5703125" style="24" customWidth="1"/>
    <col min="13060" max="13060" width="37.5703125" style="24" customWidth="1"/>
    <col min="13061" max="13062" width="5.5703125" style="24" customWidth="1"/>
    <col min="13063" max="13063" width="7.85546875" style="24" customWidth="1"/>
    <col min="13064" max="13064" width="12.5703125" style="24" customWidth="1"/>
    <col min="13065" max="13068" width="4.5703125" style="24" customWidth="1"/>
    <col min="13069" max="13073" width="5.5703125" style="24" customWidth="1"/>
    <col min="13074" max="13074" width="10.42578125" style="24" customWidth="1"/>
    <col min="13075" max="13075" width="6.42578125" style="24" customWidth="1"/>
    <col min="13076" max="13076" width="4.85546875" style="24" customWidth="1"/>
    <col min="13077" max="13077" width="30.42578125" style="24" customWidth="1"/>
    <col min="13078" max="13084" width="5.5703125" style="24" customWidth="1"/>
    <col min="13085" max="13085" width="3.140625" style="24" customWidth="1"/>
    <col min="13086" max="13086" width="9.140625" style="24" customWidth="1"/>
    <col min="13087" max="13087" width="1.42578125" style="24" customWidth="1"/>
    <col min="13088" max="13088" width="3.140625" style="24" customWidth="1"/>
    <col min="13089" max="13089" width="7.42578125" style="24" customWidth="1"/>
    <col min="13090" max="13090" width="16.42578125" style="24" customWidth="1"/>
    <col min="13091" max="13091" width="15.85546875" style="24" customWidth="1"/>
    <col min="13092" max="13113" width="11.42578125" style="24"/>
    <col min="13114" max="13114" width="17.42578125" style="24" bestFit="1" customWidth="1"/>
    <col min="13115" max="13115" width="11.42578125" style="24"/>
    <col min="13116" max="13116" width="32.5703125" style="24" customWidth="1"/>
    <col min="13117" max="13117" width="11.42578125" style="24"/>
    <col min="13118" max="13118" width="19" style="24" customWidth="1"/>
    <col min="13119" max="13121" width="11.42578125" style="24"/>
    <col min="13122" max="13131" width="27.140625" style="24" customWidth="1"/>
    <col min="13132" max="13132" width="28" style="24" bestFit="1" customWidth="1"/>
    <col min="13133" max="13133" width="24.85546875" style="24" bestFit="1" customWidth="1"/>
    <col min="13134" max="13312" width="11.42578125" style="24"/>
    <col min="13313" max="13313" width="5.140625" style="24" customWidth="1"/>
    <col min="13314" max="13315" width="5.5703125" style="24" customWidth="1"/>
    <col min="13316" max="13316" width="37.5703125" style="24" customWidth="1"/>
    <col min="13317" max="13318" width="5.5703125" style="24" customWidth="1"/>
    <col min="13319" max="13319" width="7.85546875" style="24" customWidth="1"/>
    <col min="13320" max="13320" width="12.5703125" style="24" customWidth="1"/>
    <col min="13321" max="13324" width="4.5703125" style="24" customWidth="1"/>
    <col min="13325" max="13329" width="5.5703125" style="24" customWidth="1"/>
    <col min="13330" max="13330" width="10.42578125" style="24" customWidth="1"/>
    <col min="13331" max="13331" width="6.42578125" style="24" customWidth="1"/>
    <col min="13332" max="13332" width="4.85546875" style="24" customWidth="1"/>
    <col min="13333" max="13333" width="30.42578125" style="24" customWidth="1"/>
    <col min="13334" max="13340" width="5.5703125" style="24" customWidth="1"/>
    <col min="13341" max="13341" width="3.140625" style="24" customWidth="1"/>
    <col min="13342" max="13342" width="9.140625" style="24" customWidth="1"/>
    <col min="13343" max="13343" width="1.42578125" style="24" customWidth="1"/>
    <col min="13344" max="13344" width="3.140625" style="24" customWidth="1"/>
    <col min="13345" max="13345" width="7.42578125" style="24" customWidth="1"/>
    <col min="13346" max="13346" width="16.42578125" style="24" customWidth="1"/>
    <col min="13347" max="13347" width="15.85546875" style="24" customWidth="1"/>
    <col min="13348" max="13369" width="11.42578125" style="24"/>
    <col min="13370" max="13370" width="17.42578125" style="24" bestFit="1" customWidth="1"/>
    <col min="13371" max="13371" width="11.42578125" style="24"/>
    <col min="13372" max="13372" width="32.5703125" style="24" customWidth="1"/>
    <col min="13373" max="13373" width="11.42578125" style="24"/>
    <col min="13374" max="13374" width="19" style="24" customWidth="1"/>
    <col min="13375" max="13377" width="11.42578125" style="24"/>
    <col min="13378" max="13387" width="27.140625" style="24" customWidth="1"/>
    <col min="13388" max="13388" width="28" style="24" bestFit="1" customWidth="1"/>
    <col min="13389" max="13389" width="24.85546875" style="24" bestFit="1" customWidth="1"/>
    <col min="13390" max="13568" width="11.42578125" style="24"/>
    <col min="13569" max="13569" width="5.140625" style="24" customWidth="1"/>
    <col min="13570" max="13571" width="5.5703125" style="24" customWidth="1"/>
    <col min="13572" max="13572" width="37.5703125" style="24" customWidth="1"/>
    <col min="13573" max="13574" width="5.5703125" style="24" customWidth="1"/>
    <col min="13575" max="13575" width="7.85546875" style="24" customWidth="1"/>
    <col min="13576" max="13576" width="12.5703125" style="24" customWidth="1"/>
    <col min="13577" max="13580" width="4.5703125" style="24" customWidth="1"/>
    <col min="13581" max="13585" width="5.5703125" style="24" customWidth="1"/>
    <col min="13586" max="13586" width="10.42578125" style="24" customWidth="1"/>
    <col min="13587" max="13587" width="6.42578125" style="24" customWidth="1"/>
    <col min="13588" max="13588" width="4.85546875" style="24" customWidth="1"/>
    <col min="13589" max="13589" width="30.42578125" style="24" customWidth="1"/>
    <col min="13590" max="13596" width="5.5703125" style="24" customWidth="1"/>
    <col min="13597" max="13597" width="3.140625" style="24" customWidth="1"/>
    <col min="13598" max="13598" width="9.140625" style="24" customWidth="1"/>
    <col min="13599" max="13599" width="1.42578125" style="24" customWidth="1"/>
    <col min="13600" max="13600" width="3.140625" style="24" customWidth="1"/>
    <col min="13601" max="13601" width="7.42578125" style="24" customWidth="1"/>
    <col min="13602" max="13602" width="16.42578125" style="24" customWidth="1"/>
    <col min="13603" max="13603" width="15.85546875" style="24" customWidth="1"/>
    <col min="13604" max="13625" width="11.42578125" style="24"/>
    <col min="13626" max="13626" width="17.42578125" style="24" bestFit="1" customWidth="1"/>
    <col min="13627" max="13627" width="11.42578125" style="24"/>
    <col min="13628" max="13628" width="32.5703125" style="24" customWidth="1"/>
    <col min="13629" max="13629" width="11.42578125" style="24"/>
    <col min="13630" max="13630" width="19" style="24" customWidth="1"/>
    <col min="13631" max="13633" width="11.42578125" style="24"/>
    <col min="13634" max="13643" width="27.140625" style="24" customWidth="1"/>
    <col min="13644" max="13644" width="28" style="24" bestFit="1" customWidth="1"/>
    <col min="13645" max="13645" width="24.85546875" style="24" bestFit="1" customWidth="1"/>
    <col min="13646" max="13824" width="11.42578125" style="24"/>
    <col min="13825" max="13825" width="5.140625" style="24" customWidth="1"/>
    <col min="13826" max="13827" width="5.5703125" style="24" customWidth="1"/>
    <col min="13828" max="13828" width="37.5703125" style="24" customWidth="1"/>
    <col min="13829" max="13830" width="5.5703125" style="24" customWidth="1"/>
    <col min="13831" max="13831" width="7.85546875" style="24" customWidth="1"/>
    <col min="13832" max="13832" width="12.5703125" style="24" customWidth="1"/>
    <col min="13833" max="13836" width="4.5703125" style="24" customWidth="1"/>
    <col min="13837" max="13841" width="5.5703125" style="24" customWidth="1"/>
    <col min="13842" max="13842" width="10.42578125" style="24" customWidth="1"/>
    <col min="13843" max="13843" width="6.42578125" style="24" customWidth="1"/>
    <col min="13844" max="13844" width="4.85546875" style="24" customWidth="1"/>
    <col min="13845" max="13845" width="30.42578125" style="24" customWidth="1"/>
    <col min="13846" max="13852" width="5.5703125" style="24" customWidth="1"/>
    <col min="13853" max="13853" width="3.140625" style="24" customWidth="1"/>
    <col min="13854" max="13854" width="9.140625" style="24" customWidth="1"/>
    <col min="13855" max="13855" width="1.42578125" style="24" customWidth="1"/>
    <col min="13856" max="13856" width="3.140625" style="24" customWidth="1"/>
    <col min="13857" max="13857" width="7.42578125" style="24" customWidth="1"/>
    <col min="13858" max="13858" width="16.42578125" style="24" customWidth="1"/>
    <col min="13859" max="13859" width="15.85546875" style="24" customWidth="1"/>
    <col min="13860" max="13881" width="11.42578125" style="24"/>
    <col min="13882" max="13882" width="17.42578125" style="24" bestFit="1" customWidth="1"/>
    <col min="13883" max="13883" width="11.42578125" style="24"/>
    <col min="13884" max="13884" width="32.5703125" style="24" customWidth="1"/>
    <col min="13885" max="13885" width="11.42578125" style="24"/>
    <col min="13886" max="13886" width="19" style="24" customWidth="1"/>
    <col min="13887" max="13889" width="11.42578125" style="24"/>
    <col min="13890" max="13899" width="27.140625" style="24" customWidth="1"/>
    <col min="13900" max="13900" width="28" style="24" bestFit="1" customWidth="1"/>
    <col min="13901" max="13901" width="24.85546875" style="24" bestFit="1" customWidth="1"/>
    <col min="13902" max="14080" width="11.42578125" style="24"/>
    <col min="14081" max="14081" width="5.140625" style="24" customWidth="1"/>
    <col min="14082" max="14083" width="5.5703125" style="24" customWidth="1"/>
    <col min="14084" max="14084" width="37.5703125" style="24" customWidth="1"/>
    <col min="14085" max="14086" width="5.5703125" style="24" customWidth="1"/>
    <col min="14087" max="14087" width="7.85546875" style="24" customWidth="1"/>
    <col min="14088" max="14088" width="12.5703125" style="24" customWidth="1"/>
    <col min="14089" max="14092" width="4.5703125" style="24" customWidth="1"/>
    <col min="14093" max="14097" width="5.5703125" style="24" customWidth="1"/>
    <col min="14098" max="14098" width="10.42578125" style="24" customWidth="1"/>
    <col min="14099" max="14099" width="6.42578125" style="24" customWidth="1"/>
    <col min="14100" max="14100" width="4.85546875" style="24" customWidth="1"/>
    <col min="14101" max="14101" width="30.42578125" style="24" customWidth="1"/>
    <col min="14102" max="14108" width="5.5703125" style="24" customWidth="1"/>
    <col min="14109" max="14109" width="3.140625" style="24" customWidth="1"/>
    <col min="14110" max="14110" width="9.140625" style="24" customWidth="1"/>
    <col min="14111" max="14111" width="1.42578125" style="24" customWidth="1"/>
    <col min="14112" max="14112" width="3.140625" style="24" customWidth="1"/>
    <col min="14113" max="14113" width="7.42578125" style="24" customWidth="1"/>
    <col min="14114" max="14114" width="16.42578125" style="24" customWidth="1"/>
    <col min="14115" max="14115" width="15.85546875" style="24" customWidth="1"/>
    <col min="14116" max="14137" width="11.42578125" style="24"/>
    <col min="14138" max="14138" width="17.42578125" style="24" bestFit="1" customWidth="1"/>
    <col min="14139" max="14139" width="11.42578125" style="24"/>
    <col min="14140" max="14140" width="32.5703125" style="24" customWidth="1"/>
    <col min="14141" max="14141" width="11.42578125" style="24"/>
    <col min="14142" max="14142" width="19" style="24" customWidth="1"/>
    <col min="14143" max="14145" width="11.42578125" style="24"/>
    <col min="14146" max="14155" width="27.140625" style="24" customWidth="1"/>
    <col min="14156" max="14156" width="28" style="24" bestFit="1" customWidth="1"/>
    <col min="14157" max="14157" width="24.85546875" style="24" bestFit="1" customWidth="1"/>
    <col min="14158" max="14336" width="11.42578125" style="24"/>
    <col min="14337" max="14337" width="5.140625" style="24" customWidth="1"/>
    <col min="14338" max="14339" width="5.5703125" style="24" customWidth="1"/>
    <col min="14340" max="14340" width="37.5703125" style="24" customWidth="1"/>
    <col min="14341" max="14342" width="5.5703125" style="24" customWidth="1"/>
    <col min="14343" max="14343" width="7.85546875" style="24" customWidth="1"/>
    <col min="14344" max="14344" width="12.5703125" style="24" customWidth="1"/>
    <col min="14345" max="14348" width="4.5703125" style="24" customWidth="1"/>
    <col min="14349" max="14353" width="5.5703125" style="24" customWidth="1"/>
    <col min="14354" max="14354" width="10.42578125" style="24" customWidth="1"/>
    <col min="14355" max="14355" width="6.42578125" style="24" customWidth="1"/>
    <col min="14356" max="14356" width="4.85546875" style="24" customWidth="1"/>
    <col min="14357" max="14357" width="30.42578125" style="24" customWidth="1"/>
    <col min="14358" max="14364" width="5.5703125" style="24" customWidth="1"/>
    <col min="14365" max="14365" width="3.140625" style="24" customWidth="1"/>
    <col min="14366" max="14366" width="9.140625" style="24" customWidth="1"/>
    <col min="14367" max="14367" width="1.42578125" style="24" customWidth="1"/>
    <col min="14368" max="14368" width="3.140625" style="24" customWidth="1"/>
    <col min="14369" max="14369" width="7.42578125" style="24" customWidth="1"/>
    <col min="14370" max="14370" width="16.42578125" style="24" customWidth="1"/>
    <col min="14371" max="14371" width="15.85546875" style="24" customWidth="1"/>
    <col min="14372" max="14393" width="11.42578125" style="24"/>
    <col min="14394" max="14394" width="17.42578125" style="24" bestFit="1" customWidth="1"/>
    <col min="14395" max="14395" width="11.42578125" style="24"/>
    <col min="14396" max="14396" width="32.5703125" style="24" customWidth="1"/>
    <col min="14397" max="14397" width="11.42578125" style="24"/>
    <col min="14398" max="14398" width="19" style="24" customWidth="1"/>
    <col min="14399" max="14401" width="11.42578125" style="24"/>
    <col min="14402" max="14411" width="27.140625" style="24" customWidth="1"/>
    <col min="14412" max="14412" width="28" style="24" bestFit="1" customWidth="1"/>
    <col min="14413" max="14413" width="24.85546875" style="24" bestFit="1" customWidth="1"/>
    <col min="14414" max="14592" width="11.42578125" style="24"/>
    <col min="14593" max="14593" width="5.140625" style="24" customWidth="1"/>
    <col min="14594" max="14595" width="5.5703125" style="24" customWidth="1"/>
    <col min="14596" max="14596" width="37.5703125" style="24" customWidth="1"/>
    <col min="14597" max="14598" width="5.5703125" style="24" customWidth="1"/>
    <col min="14599" max="14599" width="7.85546875" style="24" customWidth="1"/>
    <col min="14600" max="14600" width="12.5703125" style="24" customWidth="1"/>
    <col min="14601" max="14604" width="4.5703125" style="24" customWidth="1"/>
    <col min="14605" max="14609" width="5.5703125" style="24" customWidth="1"/>
    <col min="14610" max="14610" width="10.42578125" style="24" customWidth="1"/>
    <col min="14611" max="14611" width="6.42578125" style="24" customWidth="1"/>
    <col min="14612" max="14612" width="4.85546875" style="24" customWidth="1"/>
    <col min="14613" max="14613" width="30.42578125" style="24" customWidth="1"/>
    <col min="14614" max="14620" width="5.5703125" style="24" customWidth="1"/>
    <col min="14621" max="14621" width="3.140625" style="24" customWidth="1"/>
    <col min="14622" max="14622" width="9.140625" style="24" customWidth="1"/>
    <col min="14623" max="14623" width="1.42578125" style="24" customWidth="1"/>
    <col min="14624" max="14624" width="3.140625" style="24" customWidth="1"/>
    <col min="14625" max="14625" width="7.42578125" style="24" customWidth="1"/>
    <col min="14626" max="14626" width="16.42578125" style="24" customWidth="1"/>
    <col min="14627" max="14627" width="15.85546875" style="24" customWidth="1"/>
    <col min="14628" max="14649" width="11.42578125" style="24"/>
    <col min="14650" max="14650" width="17.42578125" style="24" bestFit="1" customWidth="1"/>
    <col min="14651" max="14651" width="11.42578125" style="24"/>
    <col min="14652" max="14652" width="32.5703125" style="24" customWidth="1"/>
    <col min="14653" max="14653" width="11.42578125" style="24"/>
    <col min="14654" max="14654" width="19" style="24" customWidth="1"/>
    <col min="14655" max="14657" width="11.42578125" style="24"/>
    <col min="14658" max="14667" width="27.140625" style="24" customWidth="1"/>
    <col min="14668" max="14668" width="28" style="24" bestFit="1" customWidth="1"/>
    <col min="14669" max="14669" width="24.85546875" style="24" bestFit="1" customWidth="1"/>
    <col min="14670" max="14848" width="11.42578125" style="24"/>
    <col min="14849" max="14849" width="5.140625" style="24" customWidth="1"/>
    <col min="14850" max="14851" width="5.5703125" style="24" customWidth="1"/>
    <col min="14852" max="14852" width="37.5703125" style="24" customWidth="1"/>
    <col min="14853" max="14854" width="5.5703125" style="24" customWidth="1"/>
    <col min="14855" max="14855" width="7.85546875" style="24" customWidth="1"/>
    <col min="14856" max="14856" width="12.5703125" style="24" customWidth="1"/>
    <col min="14857" max="14860" width="4.5703125" style="24" customWidth="1"/>
    <col min="14861" max="14865" width="5.5703125" style="24" customWidth="1"/>
    <col min="14866" max="14866" width="10.42578125" style="24" customWidth="1"/>
    <col min="14867" max="14867" width="6.42578125" style="24" customWidth="1"/>
    <col min="14868" max="14868" width="4.85546875" style="24" customWidth="1"/>
    <col min="14869" max="14869" width="30.42578125" style="24" customWidth="1"/>
    <col min="14870" max="14876" width="5.5703125" style="24" customWidth="1"/>
    <col min="14877" max="14877" width="3.140625" style="24" customWidth="1"/>
    <col min="14878" max="14878" width="9.140625" style="24" customWidth="1"/>
    <col min="14879" max="14879" width="1.42578125" style="24" customWidth="1"/>
    <col min="14880" max="14880" width="3.140625" style="24" customWidth="1"/>
    <col min="14881" max="14881" width="7.42578125" style="24" customWidth="1"/>
    <col min="14882" max="14882" width="16.42578125" style="24" customWidth="1"/>
    <col min="14883" max="14883" width="15.85546875" style="24" customWidth="1"/>
    <col min="14884" max="14905" width="11.42578125" style="24"/>
    <col min="14906" max="14906" width="17.42578125" style="24" bestFit="1" customWidth="1"/>
    <col min="14907" max="14907" width="11.42578125" style="24"/>
    <col min="14908" max="14908" width="32.5703125" style="24" customWidth="1"/>
    <col min="14909" max="14909" width="11.42578125" style="24"/>
    <col min="14910" max="14910" width="19" style="24" customWidth="1"/>
    <col min="14911" max="14913" width="11.42578125" style="24"/>
    <col min="14914" max="14923" width="27.140625" style="24" customWidth="1"/>
    <col min="14924" max="14924" width="28" style="24" bestFit="1" customWidth="1"/>
    <col min="14925" max="14925" width="24.85546875" style="24" bestFit="1" customWidth="1"/>
    <col min="14926" max="15104" width="11.42578125" style="24"/>
    <col min="15105" max="15105" width="5.140625" style="24" customWidth="1"/>
    <col min="15106" max="15107" width="5.5703125" style="24" customWidth="1"/>
    <col min="15108" max="15108" width="37.5703125" style="24" customWidth="1"/>
    <col min="15109" max="15110" width="5.5703125" style="24" customWidth="1"/>
    <col min="15111" max="15111" width="7.85546875" style="24" customWidth="1"/>
    <col min="15112" max="15112" width="12.5703125" style="24" customWidth="1"/>
    <col min="15113" max="15116" width="4.5703125" style="24" customWidth="1"/>
    <col min="15117" max="15121" width="5.5703125" style="24" customWidth="1"/>
    <col min="15122" max="15122" width="10.42578125" style="24" customWidth="1"/>
    <col min="15123" max="15123" width="6.42578125" style="24" customWidth="1"/>
    <col min="15124" max="15124" width="4.85546875" style="24" customWidth="1"/>
    <col min="15125" max="15125" width="30.42578125" style="24" customWidth="1"/>
    <col min="15126" max="15132" width="5.5703125" style="24" customWidth="1"/>
    <col min="15133" max="15133" width="3.140625" style="24" customWidth="1"/>
    <col min="15134" max="15134" width="9.140625" style="24" customWidth="1"/>
    <col min="15135" max="15135" width="1.42578125" style="24" customWidth="1"/>
    <col min="15136" max="15136" width="3.140625" style="24" customWidth="1"/>
    <col min="15137" max="15137" width="7.42578125" style="24" customWidth="1"/>
    <col min="15138" max="15138" width="16.42578125" style="24" customWidth="1"/>
    <col min="15139" max="15139" width="15.85546875" style="24" customWidth="1"/>
    <col min="15140" max="15161" width="11.42578125" style="24"/>
    <col min="15162" max="15162" width="17.42578125" style="24" bestFit="1" customWidth="1"/>
    <col min="15163" max="15163" width="11.42578125" style="24"/>
    <col min="15164" max="15164" width="32.5703125" style="24" customWidth="1"/>
    <col min="15165" max="15165" width="11.42578125" style="24"/>
    <col min="15166" max="15166" width="19" style="24" customWidth="1"/>
    <col min="15167" max="15169" width="11.42578125" style="24"/>
    <col min="15170" max="15179" width="27.140625" style="24" customWidth="1"/>
    <col min="15180" max="15180" width="28" style="24" bestFit="1" customWidth="1"/>
    <col min="15181" max="15181" width="24.85546875" style="24" bestFit="1" customWidth="1"/>
    <col min="15182" max="15360" width="11.42578125" style="24"/>
    <col min="15361" max="15361" width="5.140625" style="24" customWidth="1"/>
    <col min="15362" max="15363" width="5.5703125" style="24" customWidth="1"/>
    <col min="15364" max="15364" width="37.5703125" style="24" customWidth="1"/>
    <col min="15365" max="15366" width="5.5703125" style="24" customWidth="1"/>
    <col min="15367" max="15367" width="7.85546875" style="24" customWidth="1"/>
    <col min="15368" max="15368" width="12.5703125" style="24" customWidth="1"/>
    <col min="15369" max="15372" width="4.5703125" style="24" customWidth="1"/>
    <col min="15373" max="15377" width="5.5703125" style="24" customWidth="1"/>
    <col min="15378" max="15378" width="10.42578125" style="24" customWidth="1"/>
    <col min="15379" max="15379" width="6.42578125" style="24" customWidth="1"/>
    <col min="15380" max="15380" width="4.85546875" style="24" customWidth="1"/>
    <col min="15381" max="15381" width="30.42578125" style="24" customWidth="1"/>
    <col min="15382" max="15388" width="5.5703125" style="24" customWidth="1"/>
    <col min="15389" max="15389" width="3.140625" style="24" customWidth="1"/>
    <col min="15390" max="15390" width="9.140625" style="24" customWidth="1"/>
    <col min="15391" max="15391" width="1.42578125" style="24" customWidth="1"/>
    <col min="15392" max="15392" width="3.140625" style="24" customWidth="1"/>
    <col min="15393" max="15393" width="7.42578125" style="24" customWidth="1"/>
    <col min="15394" max="15394" width="16.42578125" style="24" customWidth="1"/>
    <col min="15395" max="15395" width="15.85546875" style="24" customWidth="1"/>
    <col min="15396" max="15417" width="11.42578125" style="24"/>
    <col min="15418" max="15418" width="17.42578125" style="24" bestFit="1" customWidth="1"/>
    <col min="15419" max="15419" width="11.42578125" style="24"/>
    <col min="15420" max="15420" width="32.5703125" style="24" customWidth="1"/>
    <col min="15421" max="15421" width="11.42578125" style="24"/>
    <col min="15422" max="15422" width="19" style="24" customWidth="1"/>
    <col min="15423" max="15425" width="11.42578125" style="24"/>
    <col min="15426" max="15435" width="27.140625" style="24" customWidth="1"/>
    <col min="15436" max="15436" width="28" style="24" bestFit="1" customWidth="1"/>
    <col min="15437" max="15437" width="24.85546875" style="24" bestFit="1" customWidth="1"/>
    <col min="15438" max="15616" width="11.42578125" style="24"/>
    <col min="15617" max="15617" width="5.140625" style="24" customWidth="1"/>
    <col min="15618" max="15619" width="5.5703125" style="24" customWidth="1"/>
    <col min="15620" max="15620" width="37.5703125" style="24" customWidth="1"/>
    <col min="15621" max="15622" width="5.5703125" style="24" customWidth="1"/>
    <col min="15623" max="15623" width="7.85546875" style="24" customWidth="1"/>
    <col min="15624" max="15624" width="12.5703125" style="24" customWidth="1"/>
    <col min="15625" max="15628" width="4.5703125" style="24" customWidth="1"/>
    <col min="15629" max="15633" width="5.5703125" style="24" customWidth="1"/>
    <col min="15634" max="15634" width="10.42578125" style="24" customWidth="1"/>
    <col min="15635" max="15635" width="6.42578125" style="24" customWidth="1"/>
    <col min="15636" max="15636" width="4.85546875" style="24" customWidth="1"/>
    <col min="15637" max="15637" width="30.42578125" style="24" customWidth="1"/>
    <col min="15638" max="15644" width="5.5703125" style="24" customWidth="1"/>
    <col min="15645" max="15645" width="3.140625" style="24" customWidth="1"/>
    <col min="15646" max="15646" width="9.140625" style="24" customWidth="1"/>
    <col min="15647" max="15647" width="1.42578125" style="24" customWidth="1"/>
    <col min="15648" max="15648" width="3.140625" style="24" customWidth="1"/>
    <col min="15649" max="15649" width="7.42578125" style="24" customWidth="1"/>
    <col min="15650" max="15650" width="16.42578125" style="24" customWidth="1"/>
    <col min="15651" max="15651" width="15.85546875" style="24" customWidth="1"/>
    <col min="15652" max="15673" width="11.42578125" style="24"/>
    <col min="15674" max="15674" width="17.42578125" style="24" bestFit="1" customWidth="1"/>
    <col min="15675" max="15675" width="11.42578125" style="24"/>
    <col min="15676" max="15676" width="32.5703125" style="24" customWidth="1"/>
    <col min="15677" max="15677" width="11.42578125" style="24"/>
    <col min="15678" max="15678" width="19" style="24" customWidth="1"/>
    <col min="15679" max="15681" width="11.42578125" style="24"/>
    <col min="15682" max="15691" width="27.140625" style="24" customWidth="1"/>
    <col min="15692" max="15692" width="28" style="24" bestFit="1" customWidth="1"/>
    <col min="15693" max="15693" width="24.85546875" style="24" bestFit="1" customWidth="1"/>
    <col min="15694" max="15872" width="11.42578125" style="24"/>
    <col min="15873" max="15873" width="5.140625" style="24" customWidth="1"/>
    <col min="15874" max="15875" width="5.5703125" style="24" customWidth="1"/>
    <col min="15876" max="15876" width="37.5703125" style="24" customWidth="1"/>
    <col min="15877" max="15878" width="5.5703125" style="24" customWidth="1"/>
    <col min="15879" max="15879" width="7.85546875" style="24" customWidth="1"/>
    <col min="15880" max="15880" width="12.5703125" style="24" customWidth="1"/>
    <col min="15881" max="15884" width="4.5703125" style="24" customWidth="1"/>
    <col min="15885" max="15889" width="5.5703125" style="24" customWidth="1"/>
    <col min="15890" max="15890" width="10.42578125" style="24" customWidth="1"/>
    <col min="15891" max="15891" width="6.42578125" style="24" customWidth="1"/>
    <col min="15892" max="15892" width="4.85546875" style="24" customWidth="1"/>
    <col min="15893" max="15893" width="30.42578125" style="24" customWidth="1"/>
    <col min="15894" max="15900" width="5.5703125" style="24" customWidth="1"/>
    <col min="15901" max="15901" width="3.140625" style="24" customWidth="1"/>
    <col min="15902" max="15902" width="9.140625" style="24" customWidth="1"/>
    <col min="15903" max="15903" width="1.42578125" style="24" customWidth="1"/>
    <col min="15904" max="15904" width="3.140625" style="24" customWidth="1"/>
    <col min="15905" max="15905" width="7.42578125" style="24" customWidth="1"/>
    <col min="15906" max="15906" width="16.42578125" style="24" customWidth="1"/>
    <col min="15907" max="15907" width="15.85546875" style="24" customWidth="1"/>
    <col min="15908" max="15929" width="11.42578125" style="24"/>
    <col min="15930" max="15930" width="17.42578125" style="24" bestFit="1" customWidth="1"/>
    <col min="15931" max="15931" width="11.42578125" style="24"/>
    <col min="15932" max="15932" width="32.5703125" style="24" customWidth="1"/>
    <col min="15933" max="15933" width="11.42578125" style="24"/>
    <col min="15934" max="15934" width="19" style="24" customWidth="1"/>
    <col min="15935" max="15937" width="11.42578125" style="24"/>
    <col min="15938" max="15947" width="27.140625" style="24" customWidth="1"/>
    <col min="15948" max="15948" width="28" style="24" bestFit="1" customWidth="1"/>
    <col min="15949" max="15949" width="24.85546875" style="24" bestFit="1" customWidth="1"/>
    <col min="15950" max="16128" width="11.42578125" style="24"/>
    <col min="16129" max="16129" width="5.140625" style="24" customWidth="1"/>
    <col min="16130" max="16131" width="5.5703125" style="24" customWidth="1"/>
    <col min="16132" max="16132" width="37.5703125" style="24" customWidth="1"/>
    <col min="16133" max="16134" width="5.5703125" style="24" customWidth="1"/>
    <col min="16135" max="16135" width="7.85546875" style="24" customWidth="1"/>
    <col min="16136" max="16136" width="12.5703125" style="24" customWidth="1"/>
    <col min="16137" max="16140" width="4.5703125" style="24" customWidth="1"/>
    <col min="16141" max="16145" width="5.5703125" style="24" customWidth="1"/>
    <col min="16146" max="16146" width="10.42578125" style="24" customWidth="1"/>
    <col min="16147" max="16147" width="6.42578125" style="24" customWidth="1"/>
    <col min="16148" max="16148" width="4.85546875" style="24" customWidth="1"/>
    <col min="16149" max="16149" width="30.42578125" style="24" customWidth="1"/>
    <col min="16150" max="16156" width="5.5703125" style="24" customWidth="1"/>
    <col min="16157" max="16157" width="3.140625" style="24" customWidth="1"/>
    <col min="16158" max="16158" width="9.140625" style="24" customWidth="1"/>
    <col min="16159" max="16159" width="1.42578125" style="24" customWidth="1"/>
    <col min="16160" max="16160" width="3.140625" style="24" customWidth="1"/>
    <col min="16161" max="16161" width="7.42578125" style="24" customWidth="1"/>
    <col min="16162" max="16162" width="16.42578125" style="24" customWidth="1"/>
    <col min="16163" max="16163" width="15.85546875" style="24" customWidth="1"/>
    <col min="16164" max="16185" width="11.42578125" style="24"/>
    <col min="16186" max="16186" width="17.42578125" style="24" bestFit="1" customWidth="1"/>
    <col min="16187" max="16187" width="11.42578125" style="24"/>
    <col min="16188" max="16188" width="32.5703125" style="24" customWidth="1"/>
    <col min="16189" max="16189" width="11.42578125" style="24"/>
    <col min="16190" max="16190" width="19" style="24" customWidth="1"/>
    <col min="16191" max="16193" width="11.42578125" style="24"/>
    <col min="16194" max="16203" width="27.140625" style="24" customWidth="1"/>
    <col min="16204" max="16204" width="28" style="24" bestFit="1" customWidth="1"/>
    <col min="16205" max="16205" width="24.85546875" style="24" bestFit="1" customWidth="1"/>
    <col min="16206" max="16384" width="11.42578125" style="24"/>
  </cols>
  <sheetData>
    <row r="1" spans="1:77" ht="12.75" customHeight="1" x14ac:dyDescent="0.25">
      <c r="A1" s="641" t="s">
        <v>0</v>
      </c>
      <c r="B1" s="642"/>
      <c r="C1" s="642"/>
      <c r="D1" s="645" t="s">
        <v>1</v>
      </c>
      <c r="E1" s="645"/>
      <c r="F1" s="645"/>
      <c r="G1" s="645"/>
      <c r="H1" s="645"/>
      <c r="I1" s="645"/>
      <c r="J1" s="645"/>
      <c r="K1" s="645"/>
      <c r="L1" s="645"/>
      <c r="M1" s="645"/>
      <c r="N1" s="645"/>
      <c r="O1" s="645"/>
      <c r="P1" s="645"/>
      <c r="Q1" s="645"/>
      <c r="R1" s="645"/>
      <c r="S1" s="645"/>
      <c r="T1" s="645"/>
      <c r="U1" s="645"/>
      <c r="V1" s="645"/>
      <c r="W1" s="645"/>
      <c r="X1" s="645"/>
      <c r="Y1" s="645"/>
      <c r="Z1" s="645"/>
      <c r="AA1" s="645"/>
      <c r="AB1" s="645"/>
      <c r="AC1" s="645"/>
      <c r="AD1" s="645"/>
      <c r="AE1" s="645"/>
      <c r="AF1" s="645"/>
      <c r="AG1" s="645"/>
      <c r="AH1" s="645"/>
      <c r="AI1" s="646"/>
      <c r="AK1" s="31"/>
      <c r="AL1" s="30"/>
      <c r="AM1" s="30"/>
      <c r="AN1" s="30"/>
      <c r="AO1" s="30"/>
      <c r="AP1" s="30"/>
      <c r="AQ1" s="30"/>
      <c r="AR1" s="30"/>
      <c r="AS1" s="30"/>
      <c r="AT1" s="30"/>
      <c r="AU1" s="30"/>
      <c r="AV1" s="30"/>
      <c r="AW1" s="30"/>
      <c r="AX1" s="30"/>
      <c r="AY1" s="29"/>
    </row>
    <row r="2" spans="1:77" ht="10.5" customHeight="1" x14ac:dyDescent="0.25">
      <c r="A2" s="643"/>
      <c r="B2" s="644"/>
      <c r="C2" s="644"/>
      <c r="D2" s="647"/>
      <c r="E2" s="647"/>
      <c r="F2" s="647"/>
      <c r="G2" s="647"/>
      <c r="H2" s="647"/>
      <c r="I2" s="647"/>
      <c r="J2" s="647"/>
      <c r="K2" s="647"/>
      <c r="L2" s="647"/>
      <c r="M2" s="647"/>
      <c r="N2" s="647"/>
      <c r="O2" s="647"/>
      <c r="P2" s="647"/>
      <c r="Q2" s="647"/>
      <c r="R2" s="647"/>
      <c r="S2" s="647"/>
      <c r="T2" s="647"/>
      <c r="U2" s="647"/>
      <c r="V2" s="647"/>
      <c r="W2" s="647"/>
      <c r="X2" s="647"/>
      <c r="Y2" s="647"/>
      <c r="Z2" s="647"/>
      <c r="AA2" s="647"/>
      <c r="AB2" s="647"/>
      <c r="AC2" s="647"/>
      <c r="AD2" s="647"/>
      <c r="AE2" s="647"/>
      <c r="AF2" s="647"/>
      <c r="AG2" s="647"/>
      <c r="AH2" s="647"/>
      <c r="AI2" s="648"/>
      <c r="AK2" s="31"/>
      <c r="AL2" s="30"/>
      <c r="AM2" s="30"/>
      <c r="AN2" s="30"/>
      <c r="AO2" s="30"/>
      <c r="AP2" s="30"/>
      <c r="AQ2" s="30"/>
      <c r="AR2" s="30"/>
      <c r="AS2" s="30"/>
      <c r="AT2" s="30"/>
      <c r="AU2" s="30"/>
      <c r="AV2" s="30"/>
      <c r="AW2" s="30"/>
      <c r="AX2" s="30"/>
      <c r="AY2" s="29"/>
    </row>
    <row r="3" spans="1:77" ht="7.5" customHeight="1" x14ac:dyDescent="0.25">
      <c r="A3" s="643"/>
      <c r="B3" s="644"/>
      <c r="C3" s="644"/>
      <c r="D3" s="647"/>
      <c r="E3" s="647"/>
      <c r="F3" s="647"/>
      <c r="G3" s="647"/>
      <c r="H3" s="647"/>
      <c r="I3" s="647"/>
      <c r="J3" s="647"/>
      <c r="K3" s="647"/>
      <c r="L3" s="647"/>
      <c r="M3" s="647"/>
      <c r="N3" s="647"/>
      <c r="O3" s="647"/>
      <c r="P3" s="647"/>
      <c r="Q3" s="647"/>
      <c r="R3" s="647"/>
      <c r="S3" s="647"/>
      <c r="T3" s="647"/>
      <c r="U3" s="647"/>
      <c r="V3" s="647"/>
      <c r="W3" s="647"/>
      <c r="X3" s="647"/>
      <c r="Y3" s="647"/>
      <c r="Z3" s="647"/>
      <c r="AA3" s="647"/>
      <c r="AB3" s="647"/>
      <c r="AC3" s="647"/>
      <c r="AD3" s="647"/>
      <c r="AE3" s="647"/>
      <c r="AF3" s="647"/>
      <c r="AG3" s="647"/>
      <c r="AH3" s="647"/>
      <c r="AI3" s="648"/>
      <c r="AK3" s="31"/>
      <c r="AL3" s="30"/>
      <c r="AM3" s="30"/>
      <c r="AN3" s="30"/>
      <c r="AO3" s="30"/>
      <c r="AP3" s="30"/>
      <c r="AQ3" s="30"/>
      <c r="AR3" s="30"/>
      <c r="AS3" s="30"/>
      <c r="AT3" s="30"/>
      <c r="AU3" s="30"/>
      <c r="AV3" s="30"/>
      <c r="AW3" s="30"/>
      <c r="AX3" s="30"/>
      <c r="AY3" s="29"/>
    </row>
    <row r="4" spans="1:77" ht="60" customHeight="1" thickBot="1" x14ac:dyDescent="0.3">
      <c r="A4" s="643"/>
      <c r="B4" s="644"/>
      <c r="C4" s="644"/>
      <c r="D4" s="649"/>
      <c r="E4" s="649"/>
      <c r="F4" s="649"/>
      <c r="G4" s="649"/>
      <c r="H4" s="649"/>
      <c r="I4" s="649"/>
      <c r="J4" s="649"/>
      <c r="K4" s="649"/>
      <c r="L4" s="649"/>
      <c r="M4" s="649"/>
      <c r="N4" s="649"/>
      <c r="O4" s="649"/>
      <c r="P4" s="649"/>
      <c r="Q4" s="649"/>
      <c r="R4" s="649"/>
      <c r="S4" s="649"/>
      <c r="T4" s="649"/>
      <c r="U4" s="649"/>
      <c r="V4" s="649"/>
      <c r="W4" s="649"/>
      <c r="X4" s="649"/>
      <c r="Y4" s="649"/>
      <c r="Z4" s="649"/>
      <c r="AA4" s="649"/>
      <c r="AB4" s="649"/>
      <c r="AC4" s="649"/>
      <c r="AD4" s="649"/>
      <c r="AE4" s="649"/>
      <c r="AF4" s="649"/>
      <c r="AG4" s="649"/>
      <c r="AH4" s="649"/>
      <c r="AI4" s="650"/>
      <c r="AK4" s="31"/>
      <c r="AL4" s="30"/>
      <c r="AM4" s="30"/>
      <c r="AN4" s="30"/>
      <c r="AO4" s="30"/>
      <c r="AP4" s="30"/>
      <c r="AQ4" s="30"/>
      <c r="AR4" s="30"/>
      <c r="AS4" s="30"/>
      <c r="AT4" s="30"/>
      <c r="AU4" s="30"/>
      <c r="AV4" s="30"/>
      <c r="AW4" s="30"/>
      <c r="AX4" s="30"/>
      <c r="AY4" s="29"/>
    </row>
    <row r="5" spans="1:77" ht="51.75" customHeight="1" thickBot="1" x14ac:dyDescent="0.3">
      <c r="A5" s="651" t="s">
        <v>2</v>
      </c>
      <c r="B5" s="652"/>
      <c r="C5" s="653"/>
      <c r="D5" s="657"/>
      <c r="E5" s="659" t="s">
        <v>184</v>
      </c>
      <c r="F5" s="623"/>
      <c r="G5" s="660"/>
      <c r="H5" s="664"/>
      <c r="I5" s="665"/>
      <c r="J5" s="665"/>
      <c r="K5" s="665"/>
      <c r="L5" s="665"/>
      <c r="M5" s="665"/>
      <c r="N5" s="666"/>
      <c r="O5" s="670" t="s">
        <v>183</v>
      </c>
      <c r="P5" s="671"/>
      <c r="Q5" s="671"/>
      <c r="R5" s="671"/>
      <c r="S5" s="671"/>
      <c r="T5" s="671"/>
      <c r="U5" s="672"/>
      <c r="V5" s="614" t="s">
        <v>182</v>
      </c>
      <c r="W5" s="615"/>
      <c r="X5" s="615"/>
      <c r="Y5" s="615"/>
      <c r="Z5" s="616"/>
      <c r="AA5" s="616"/>
      <c r="AB5" s="616"/>
      <c r="AC5" s="177"/>
      <c r="AD5" s="186" t="s">
        <v>11</v>
      </c>
      <c r="AE5" s="175"/>
      <c r="AF5" s="616"/>
      <c r="AG5" s="616"/>
      <c r="AH5" s="174" t="s">
        <v>181</v>
      </c>
      <c r="AI5" s="617" t="s">
        <v>180</v>
      </c>
      <c r="AK5" s="31"/>
      <c r="AL5" s="30"/>
      <c r="AM5" s="30"/>
      <c r="AN5" s="30"/>
      <c r="AO5" s="30"/>
      <c r="AP5" s="30"/>
      <c r="AQ5" s="30"/>
      <c r="AR5" s="30"/>
      <c r="AS5" s="30"/>
      <c r="AT5" s="30"/>
      <c r="AU5" s="30"/>
      <c r="AV5" s="30"/>
      <c r="AW5" s="30"/>
      <c r="AX5" s="30"/>
      <c r="AY5" s="29"/>
      <c r="BN5" s="636" t="s">
        <v>179</v>
      </c>
      <c r="BO5" s="636"/>
      <c r="BP5" s="636"/>
      <c r="BQ5" s="636"/>
      <c r="BR5" s="636"/>
      <c r="BS5" s="636"/>
      <c r="BT5" s="636"/>
      <c r="BU5" s="636"/>
      <c r="BV5" s="636"/>
    </row>
    <row r="6" spans="1:77" ht="58.7" customHeight="1" thickBot="1" x14ac:dyDescent="0.3">
      <c r="A6" s="654"/>
      <c r="B6" s="655"/>
      <c r="C6" s="656"/>
      <c r="D6" s="658"/>
      <c r="E6" s="661"/>
      <c r="F6" s="662"/>
      <c r="G6" s="663"/>
      <c r="H6" s="667"/>
      <c r="I6" s="668"/>
      <c r="J6" s="668"/>
      <c r="K6" s="668"/>
      <c r="L6" s="668"/>
      <c r="M6" s="668"/>
      <c r="N6" s="669"/>
      <c r="O6" s="637"/>
      <c r="P6" s="638"/>
      <c r="Q6" s="638"/>
      <c r="R6" s="638"/>
      <c r="S6" s="638"/>
      <c r="T6" s="638"/>
      <c r="U6" s="639"/>
      <c r="V6" s="614" t="s">
        <v>178</v>
      </c>
      <c r="W6" s="615"/>
      <c r="X6" s="615"/>
      <c r="Y6" s="615"/>
      <c r="Z6" s="616"/>
      <c r="AA6" s="616"/>
      <c r="AB6" s="616"/>
      <c r="AC6" s="185"/>
      <c r="AD6" s="184" t="s">
        <v>12</v>
      </c>
      <c r="AE6" s="183"/>
      <c r="AF6" s="640"/>
      <c r="AG6" s="640"/>
      <c r="AH6" s="182" t="s">
        <v>177</v>
      </c>
      <c r="AI6" s="673"/>
      <c r="AK6" s="31"/>
      <c r="AL6" s="30"/>
      <c r="AM6" s="30"/>
      <c r="AN6" s="30"/>
      <c r="AO6" s="30"/>
      <c r="AP6" s="30"/>
      <c r="AQ6" s="30"/>
      <c r="AR6" s="30"/>
      <c r="AS6" s="30"/>
      <c r="AT6" s="30"/>
      <c r="AU6" s="30"/>
      <c r="AV6" s="30"/>
      <c r="AW6" s="30"/>
      <c r="AX6" s="30"/>
      <c r="AY6" s="29"/>
      <c r="BF6" s="181" t="s">
        <v>2</v>
      </c>
      <c r="BG6" s="181"/>
      <c r="BH6" s="181" t="s">
        <v>3</v>
      </c>
      <c r="BI6" s="181" t="s">
        <v>160</v>
      </c>
      <c r="BJ6" s="181" t="s">
        <v>176</v>
      </c>
      <c r="BK6" s="181"/>
      <c r="BL6" s="181" t="s">
        <v>175</v>
      </c>
      <c r="BM6" s="181"/>
      <c r="BN6" s="180" t="s">
        <v>166</v>
      </c>
      <c r="BO6" s="180" t="s">
        <v>159</v>
      </c>
      <c r="BP6" s="180" t="s">
        <v>153</v>
      </c>
      <c r="BQ6" s="180" t="s">
        <v>150</v>
      </c>
      <c r="BR6" s="180" t="s">
        <v>160</v>
      </c>
      <c r="BS6" s="180" t="s">
        <v>158</v>
      </c>
      <c r="BT6" s="180" t="s">
        <v>165</v>
      </c>
      <c r="BU6" s="180" t="s">
        <v>157</v>
      </c>
      <c r="BV6" s="180" t="s">
        <v>152</v>
      </c>
      <c r="BW6" s="179" t="s">
        <v>174</v>
      </c>
      <c r="BX6" s="179" t="s">
        <v>173</v>
      </c>
      <c r="BY6" s="179" t="s">
        <v>172</v>
      </c>
    </row>
    <row r="7" spans="1:77" ht="60" customHeight="1" thickBot="1" x14ac:dyDescent="0.3">
      <c r="A7" s="630" t="s">
        <v>5</v>
      </c>
      <c r="B7" s="631"/>
      <c r="C7" s="632"/>
      <c r="D7" s="178"/>
      <c r="E7" s="633" t="s">
        <v>171</v>
      </c>
      <c r="F7" s="634"/>
      <c r="G7" s="635"/>
      <c r="H7" s="609"/>
      <c r="I7" s="609"/>
      <c r="J7" s="609"/>
      <c r="K7" s="609"/>
      <c r="L7" s="609"/>
      <c r="M7" s="609"/>
      <c r="N7" s="610"/>
      <c r="O7" s="611" t="s">
        <v>170</v>
      </c>
      <c r="P7" s="612"/>
      <c r="Q7" s="612"/>
      <c r="R7" s="612"/>
      <c r="S7" s="612"/>
      <c r="T7" s="612"/>
      <c r="U7" s="613"/>
      <c r="V7" s="614" t="s">
        <v>169</v>
      </c>
      <c r="W7" s="615"/>
      <c r="X7" s="615"/>
      <c r="Y7" s="615"/>
      <c r="Z7" s="616"/>
      <c r="AA7" s="616"/>
      <c r="AB7" s="616"/>
      <c r="AC7" s="177"/>
      <c r="AD7" s="176" t="s">
        <v>13</v>
      </c>
      <c r="AE7" s="175"/>
      <c r="AF7" s="616"/>
      <c r="AG7" s="616"/>
      <c r="AH7" s="174" t="s">
        <v>168</v>
      </c>
      <c r="AI7" s="617" t="s">
        <v>167</v>
      </c>
      <c r="AK7" s="31"/>
      <c r="AL7" s="30"/>
      <c r="AM7" s="30"/>
      <c r="AN7" s="30"/>
      <c r="AO7" s="30"/>
      <c r="AP7" s="30"/>
      <c r="AQ7" s="30"/>
      <c r="AR7" s="30"/>
      <c r="AS7" s="30"/>
      <c r="AT7" s="30"/>
      <c r="AU7" s="30"/>
      <c r="AV7" s="30"/>
      <c r="AW7" s="30"/>
      <c r="AX7" s="30"/>
      <c r="AY7" s="29"/>
      <c r="BF7" s="160" t="s">
        <v>3</v>
      </c>
      <c r="BG7" s="160"/>
      <c r="BH7" s="150" t="s">
        <v>166</v>
      </c>
      <c r="BI7" s="150" t="s">
        <v>160</v>
      </c>
      <c r="BJ7" s="150" t="s">
        <v>165</v>
      </c>
      <c r="BL7" s="159" t="s">
        <v>20</v>
      </c>
      <c r="BW7" s="152" t="s">
        <v>164</v>
      </c>
      <c r="BX7" s="152" t="s">
        <v>164</v>
      </c>
      <c r="BY7" s="152" t="s">
        <v>164</v>
      </c>
    </row>
    <row r="8" spans="1:77" ht="58.7" customHeight="1" thickBot="1" x14ac:dyDescent="0.3">
      <c r="A8" s="619" t="s">
        <v>8</v>
      </c>
      <c r="B8" s="620"/>
      <c r="C8" s="621"/>
      <c r="D8" s="622" t="s">
        <v>163</v>
      </c>
      <c r="E8" s="622"/>
      <c r="F8" s="622"/>
      <c r="G8" s="622"/>
      <c r="H8" s="622"/>
      <c r="I8" s="623"/>
      <c r="J8" s="623"/>
      <c r="K8" s="623"/>
      <c r="L8" s="623"/>
      <c r="M8" s="622"/>
      <c r="N8" s="624"/>
      <c r="O8" s="625"/>
      <c r="P8" s="626"/>
      <c r="Q8" s="626"/>
      <c r="R8" s="626"/>
      <c r="S8" s="626"/>
      <c r="T8" s="626"/>
      <c r="U8" s="627"/>
      <c r="V8" s="628" t="s">
        <v>162</v>
      </c>
      <c r="W8" s="629"/>
      <c r="X8" s="629"/>
      <c r="Y8" s="629"/>
      <c r="Z8" s="609"/>
      <c r="AA8" s="609"/>
      <c r="AB8" s="609"/>
      <c r="AC8" s="173"/>
      <c r="AD8" s="172" t="s">
        <v>14</v>
      </c>
      <c r="AE8" s="171"/>
      <c r="AF8" s="609"/>
      <c r="AG8" s="609"/>
      <c r="AH8" s="170" t="s">
        <v>161</v>
      </c>
      <c r="AI8" s="618"/>
      <c r="AK8" s="31"/>
      <c r="AL8" s="30"/>
      <c r="AM8" s="30"/>
      <c r="AN8" s="30"/>
      <c r="AO8" s="30"/>
      <c r="AP8" s="30"/>
      <c r="AQ8" s="30"/>
      <c r="AR8" s="30"/>
      <c r="AS8" s="30"/>
      <c r="AT8" s="30"/>
      <c r="AU8" s="30"/>
      <c r="AV8" s="30"/>
      <c r="AW8" s="30"/>
      <c r="AX8" s="30"/>
      <c r="AY8" s="29"/>
      <c r="BF8" s="160" t="s">
        <v>160</v>
      </c>
      <c r="BG8" s="160"/>
      <c r="BH8" s="150" t="s">
        <v>159</v>
      </c>
      <c r="BI8" s="150" t="s">
        <v>158</v>
      </c>
      <c r="BJ8" s="150" t="s">
        <v>157</v>
      </c>
      <c r="BL8" s="159" t="s">
        <v>31</v>
      </c>
      <c r="BW8" s="152" t="s">
        <v>151</v>
      </c>
      <c r="BX8" s="152" t="s">
        <v>156</v>
      </c>
    </row>
    <row r="9" spans="1:77" ht="50.25" customHeight="1" thickBot="1" x14ac:dyDescent="0.3">
      <c r="A9" s="169" t="s">
        <v>9</v>
      </c>
      <c r="B9" s="168"/>
      <c r="C9" s="603" t="s">
        <v>10</v>
      </c>
      <c r="D9" s="603"/>
      <c r="E9" s="603"/>
      <c r="F9" s="603"/>
      <c r="G9" s="603"/>
      <c r="H9" s="603"/>
      <c r="I9" s="167" t="s">
        <v>11</v>
      </c>
      <c r="J9" s="166" t="s">
        <v>12</v>
      </c>
      <c r="K9" s="165" t="s">
        <v>13</v>
      </c>
      <c r="L9" s="164" t="s">
        <v>14</v>
      </c>
      <c r="M9" s="603" t="s">
        <v>15</v>
      </c>
      <c r="N9" s="603"/>
      <c r="O9" s="603"/>
      <c r="P9" s="603"/>
      <c r="Q9" s="603"/>
      <c r="R9" s="603"/>
      <c r="S9" s="603"/>
      <c r="T9" s="603"/>
      <c r="U9" s="603"/>
      <c r="V9" s="604"/>
      <c r="W9" s="605" t="s">
        <v>16</v>
      </c>
      <c r="X9" s="603"/>
      <c r="Y9" s="603"/>
      <c r="Z9" s="603"/>
      <c r="AA9" s="603"/>
      <c r="AB9" s="603"/>
      <c r="AC9" s="603"/>
      <c r="AD9" s="603"/>
      <c r="AE9" s="603"/>
      <c r="AF9" s="604"/>
      <c r="AG9" s="163" t="s">
        <v>17</v>
      </c>
      <c r="AH9" s="162" t="s">
        <v>18</v>
      </c>
      <c r="AI9" s="161" t="s">
        <v>155</v>
      </c>
      <c r="AK9" s="31"/>
      <c r="AL9" s="30"/>
      <c r="AM9" s="30"/>
      <c r="AN9" s="30"/>
      <c r="AO9" s="30"/>
      <c r="AP9" s="30"/>
      <c r="AQ9" s="30"/>
      <c r="AR9" s="30"/>
      <c r="AS9" s="30"/>
      <c r="AT9" s="30"/>
      <c r="AU9" s="30"/>
      <c r="AV9" s="30"/>
      <c r="AW9" s="30"/>
      <c r="AX9" s="30"/>
      <c r="AY9" s="29"/>
      <c r="BF9" s="160" t="s">
        <v>154</v>
      </c>
      <c r="BG9" s="160"/>
      <c r="BH9" s="150" t="s">
        <v>153</v>
      </c>
      <c r="BI9" s="151"/>
      <c r="BJ9" s="150" t="s">
        <v>152</v>
      </c>
      <c r="BL9" s="159" t="s">
        <v>35</v>
      </c>
      <c r="BW9" s="152" t="s">
        <v>148</v>
      </c>
      <c r="BX9" s="152" t="s">
        <v>151</v>
      </c>
    </row>
    <row r="10" spans="1:77" ht="50.25" customHeight="1" thickBot="1" x14ac:dyDescent="0.3">
      <c r="A10" s="606" t="s">
        <v>19</v>
      </c>
      <c r="B10" s="510"/>
      <c r="C10" s="510"/>
      <c r="D10" s="510"/>
      <c r="E10" s="510"/>
      <c r="F10" s="510"/>
      <c r="G10" s="510"/>
      <c r="H10" s="510"/>
      <c r="I10" s="607"/>
      <c r="J10" s="607"/>
      <c r="K10" s="607"/>
      <c r="L10" s="607"/>
      <c r="M10" s="510"/>
      <c r="N10" s="510"/>
      <c r="O10" s="510"/>
      <c r="P10" s="510"/>
      <c r="Q10" s="510"/>
      <c r="R10" s="510"/>
      <c r="S10" s="510"/>
      <c r="T10" s="510"/>
      <c r="U10" s="510"/>
      <c r="V10" s="510"/>
      <c r="W10" s="510"/>
      <c r="X10" s="510"/>
      <c r="Y10" s="510"/>
      <c r="Z10" s="510"/>
      <c r="AA10" s="510"/>
      <c r="AB10" s="510"/>
      <c r="AC10" s="510"/>
      <c r="AD10" s="510"/>
      <c r="AE10" s="510"/>
      <c r="AF10" s="510"/>
      <c r="AG10" s="510"/>
      <c r="AH10" s="510"/>
      <c r="AI10" s="511"/>
      <c r="AK10" s="608" t="s">
        <v>19</v>
      </c>
      <c r="AL10" s="582"/>
      <c r="AM10" s="582"/>
      <c r="AN10" s="582"/>
      <c r="AO10" s="582"/>
      <c r="AP10" s="582"/>
      <c r="AQ10" s="582"/>
      <c r="AR10" s="582"/>
      <c r="AS10" s="582"/>
      <c r="AT10" s="582"/>
      <c r="AU10" s="582"/>
      <c r="AV10" s="582"/>
      <c r="AW10" s="582"/>
      <c r="AX10" s="582"/>
      <c r="AY10" s="583"/>
      <c r="BH10" s="150" t="s">
        <v>150</v>
      </c>
      <c r="BI10" s="150"/>
      <c r="BJ10" s="150"/>
      <c r="BL10" s="159" t="s">
        <v>40</v>
      </c>
      <c r="BW10" s="152" t="s">
        <v>149</v>
      </c>
      <c r="BX10" s="152" t="s">
        <v>148</v>
      </c>
    </row>
    <row r="11" spans="1:77" ht="27" customHeight="1" thickBot="1" x14ac:dyDescent="0.3">
      <c r="A11" s="158" t="s">
        <v>20</v>
      </c>
      <c r="B11" s="510" t="s">
        <v>21</v>
      </c>
      <c r="C11" s="510"/>
      <c r="D11" s="510"/>
      <c r="E11" s="510"/>
      <c r="F11" s="510"/>
      <c r="G11" s="510"/>
      <c r="H11" s="510"/>
      <c r="I11" s="510"/>
      <c r="J11" s="510"/>
      <c r="K11" s="510"/>
      <c r="L11" s="510"/>
      <c r="M11" s="510"/>
      <c r="N11" s="510"/>
      <c r="O11" s="510"/>
      <c r="P11" s="510"/>
      <c r="Q11" s="510"/>
      <c r="R11" s="510"/>
      <c r="S11" s="510"/>
      <c r="T11" s="510"/>
      <c r="U11" s="510"/>
      <c r="V11" s="510"/>
      <c r="W11" s="510"/>
      <c r="X11" s="510"/>
      <c r="Y11" s="510"/>
      <c r="Z11" s="510"/>
      <c r="AA11" s="510"/>
      <c r="AB11" s="510"/>
      <c r="AC11" s="510"/>
      <c r="AD11" s="510"/>
      <c r="AE11" s="510"/>
      <c r="AF11" s="510"/>
      <c r="AG11" s="510"/>
      <c r="AH11" s="510"/>
      <c r="AI11" s="511"/>
      <c r="AK11" s="157" t="s">
        <v>20</v>
      </c>
      <c r="AL11" s="601" t="s">
        <v>21</v>
      </c>
      <c r="AM11" s="601"/>
      <c r="AN11" s="601"/>
      <c r="AO11" s="601"/>
      <c r="AP11" s="601"/>
      <c r="AQ11" s="601"/>
      <c r="AR11" s="601"/>
      <c r="AS11" s="601"/>
      <c r="AT11" s="601"/>
      <c r="AU11" s="601"/>
      <c r="AV11" s="601"/>
      <c r="AW11" s="601"/>
      <c r="AX11" s="601"/>
      <c r="AY11" s="46"/>
      <c r="BH11" s="145"/>
      <c r="BI11" s="149"/>
      <c r="BJ11" s="145"/>
      <c r="BW11" s="152" t="s">
        <v>147</v>
      </c>
      <c r="BX11" s="152" t="s">
        <v>146</v>
      </c>
    </row>
    <row r="12" spans="1:77" ht="80.25" customHeight="1" x14ac:dyDescent="0.25">
      <c r="A12" s="74">
        <v>1</v>
      </c>
      <c r="B12" s="588" t="s">
        <v>22</v>
      </c>
      <c r="C12" s="589"/>
      <c r="D12" s="589"/>
      <c r="E12" s="589"/>
      <c r="F12" s="589"/>
      <c r="G12" s="589"/>
      <c r="H12" s="589"/>
      <c r="I12" s="156"/>
      <c r="J12" s="155"/>
      <c r="K12" s="154"/>
      <c r="L12" s="153"/>
      <c r="M12" s="534"/>
      <c r="N12" s="534"/>
      <c r="O12" s="534"/>
      <c r="P12" s="534"/>
      <c r="Q12" s="534"/>
      <c r="R12" s="534"/>
      <c r="S12" s="534"/>
      <c r="T12" s="534"/>
      <c r="U12" s="534"/>
      <c r="V12" s="535"/>
      <c r="W12" s="516"/>
      <c r="X12" s="517"/>
      <c r="Y12" s="517"/>
      <c r="Z12" s="517"/>
      <c r="AA12" s="517"/>
      <c r="AB12" s="517"/>
      <c r="AC12" s="517"/>
      <c r="AD12" s="517"/>
      <c r="AE12" s="517"/>
      <c r="AF12" s="518"/>
      <c r="AG12" s="120"/>
      <c r="AH12" s="119"/>
      <c r="AI12" s="119"/>
      <c r="AK12" s="51">
        <v>1</v>
      </c>
      <c r="AL12" s="519" t="s">
        <v>145</v>
      </c>
      <c r="AM12" s="520"/>
      <c r="AN12" s="520"/>
      <c r="AO12" s="520"/>
      <c r="AP12" s="520"/>
      <c r="AQ12" s="520"/>
      <c r="AR12" s="520"/>
      <c r="AS12" s="520"/>
      <c r="AT12" s="520"/>
      <c r="AU12" s="520"/>
      <c r="AV12" s="520"/>
      <c r="AW12" s="520"/>
      <c r="AX12" s="521"/>
      <c r="AY12" s="46"/>
      <c r="BH12" s="150"/>
      <c r="BI12" s="149"/>
      <c r="BJ12" s="151"/>
      <c r="BW12" s="152" t="s">
        <v>144</v>
      </c>
      <c r="BX12" s="152" t="s">
        <v>143</v>
      </c>
    </row>
    <row r="13" spans="1:77" ht="80.25" customHeight="1" x14ac:dyDescent="0.25">
      <c r="A13" s="74">
        <v>2</v>
      </c>
      <c r="B13" s="550" t="s">
        <v>23</v>
      </c>
      <c r="C13" s="551"/>
      <c r="D13" s="551"/>
      <c r="E13" s="551"/>
      <c r="F13" s="551"/>
      <c r="G13" s="551"/>
      <c r="H13" s="602"/>
      <c r="I13" s="140"/>
      <c r="J13" s="139"/>
      <c r="K13" s="138"/>
      <c r="L13" s="137"/>
      <c r="M13" s="552"/>
      <c r="N13" s="552"/>
      <c r="O13" s="552"/>
      <c r="P13" s="552"/>
      <c r="Q13" s="552"/>
      <c r="R13" s="552"/>
      <c r="S13" s="552"/>
      <c r="T13" s="552"/>
      <c r="U13" s="552"/>
      <c r="V13" s="553"/>
      <c r="W13" s="554"/>
      <c r="X13" s="555"/>
      <c r="Y13" s="555"/>
      <c r="Z13" s="555"/>
      <c r="AA13" s="555"/>
      <c r="AB13" s="555"/>
      <c r="AC13" s="555"/>
      <c r="AD13" s="555"/>
      <c r="AE13" s="555"/>
      <c r="AF13" s="556"/>
      <c r="AG13" s="95"/>
      <c r="AH13" s="94"/>
      <c r="AI13" s="94"/>
      <c r="AK13" s="51">
        <v>2</v>
      </c>
      <c r="AL13" s="557" t="s">
        <v>142</v>
      </c>
      <c r="AM13" s="558"/>
      <c r="AN13" s="558"/>
      <c r="AO13" s="558"/>
      <c r="AP13" s="558"/>
      <c r="AQ13" s="558"/>
      <c r="AR13" s="558"/>
      <c r="AS13" s="558"/>
      <c r="AT13" s="558"/>
      <c r="AU13" s="558"/>
      <c r="AV13" s="558"/>
      <c r="AW13" s="558"/>
      <c r="AX13" s="559"/>
      <c r="AY13" s="46"/>
      <c r="BH13" s="151"/>
      <c r="BI13" s="149"/>
      <c r="BJ13" s="149"/>
    </row>
    <row r="14" spans="1:77" ht="80.25" customHeight="1" x14ac:dyDescent="0.25">
      <c r="A14" s="74">
        <v>3</v>
      </c>
      <c r="B14" s="550" t="s">
        <v>24</v>
      </c>
      <c r="C14" s="551"/>
      <c r="D14" s="551"/>
      <c r="E14" s="551"/>
      <c r="F14" s="551"/>
      <c r="G14" s="551"/>
      <c r="H14" s="551"/>
      <c r="I14" s="144"/>
      <c r="J14" s="143"/>
      <c r="K14" s="142"/>
      <c r="L14" s="141"/>
      <c r="M14" s="552"/>
      <c r="N14" s="552"/>
      <c r="O14" s="552"/>
      <c r="P14" s="552"/>
      <c r="Q14" s="552"/>
      <c r="R14" s="552"/>
      <c r="S14" s="552"/>
      <c r="T14" s="552"/>
      <c r="U14" s="552"/>
      <c r="V14" s="553"/>
      <c r="W14" s="554"/>
      <c r="X14" s="555"/>
      <c r="Y14" s="555"/>
      <c r="Z14" s="555"/>
      <c r="AA14" s="555"/>
      <c r="AB14" s="555"/>
      <c r="AC14" s="555"/>
      <c r="AD14" s="555"/>
      <c r="AE14" s="555"/>
      <c r="AF14" s="556"/>
      <c r="AG14" s="95"/>
      <c r="AH14" s="94"/>
      <c r="AI14" s="94"/>
      <c r="AK14" s="51">
        <v>3</v>
      </c>
      <c r="AL14" s="557" t="s">
        <v>141</v>
      </c>
      <c r="AM14" s="558"/>
      <c r="AN14" s="558"/>
      <c r="AO14" s="558"/>
      <c r="AP14" s="558"/>
      <c r="AQ14" s="558"/>
      <c r="AR14" s="558"/>
      <c r="AS14" s="558"/>
      <c r="AT14" s="558"/>
      <c r="AU14" s="558"/>
      <c r="AV14" s="558"/>
      <c r="AW14" s="558"/>
      <c r="AX14" s="559"/>
      <c r="AY14" s="46"/>
      <c r="BF14" s="24" t="s">
        <v>140</v>
      </c>
      <c r="BH14" s="150"/>
      <c r="BI14" s="149"/>
      <c r="BJ14" s="149"/>
    </row>
    <row r="15" spans="1:77" ht="80.25" customHeight="1" x14ac:dyDescent="0.25">
      <c r="A15" s="74">
        <v>4</v>
      </c>
      <c r="B15" s="550" t="s">
        <v>25</v>
      </c>
      <c r="C15" s="551"/>
      <c r="D15" s="551"/>
      <c r="E15" s="551"/>
      <c r="F15" s="551"/>
      <c r="G15" s="551"/>
      <c r="H15" s="551"/>
      <c r="I15" s="140"/>
      <c r="J15" s="139"/>
      <c r="K15" s="138"/>
      <c r="L15" s="137"/>
      <c r="M15" s="552"/>
      <c r="N15" s="552"/>
      <c r="O15" s="552"/>
      <c r="P15" s="552"/>
      <c r="Q15" s="552"/>
      <c r="R15" s="552"/>
      <c r="S15" s="552"/>
      <c r="T15" s="552"/>
      <c r="U15" s="552"/>
      <c r="V15" s="553"/>
      <c r="W15" s="554"/>
      <c r="X15" s="555"/>
      <c r="Y15" s="555"/>
      <c r="Z15" s="555"/>
      <c r="AA15" s="555"/>
      <c r="AB15" s="555"/>
      <c r="AC15" s="555"/>
      <c r="AD15" s="555"/>
      <c r="AE15" s="555"/>
      <c r="AF15" s="556"/>
      <c r="AG15" s="148"/>
      <c r="AH15" s="147"/>
      <c r="AI15" s="146"/>
      <c r="AK15" s="51">
        <v>4</v>
      </c>
      <c r="AL15" s="557" t="s">
        <v>139</v>
      </c>
      <c r="AM15" s="558"/>
      <c r="AN15" s="558"/>
      <c r="AO15" s="558"/>
      <c r="AP15" s="558"/>
      <c r="AQ15" s="558"/>
      <c r="AR15" s="558"/>
      <c r="AS15" s="558"/>
      <c r="AT15" s="558"/>
      <c r="AU15" s="558"/>
      <c r="AV15" s="558"/>
      <c r="AW15" s="558"/>
      <c r="AX15" s="559"/>
      <c r="AY15" s="46"/>
      <c r="BH15" s="145"/>
      <c r="BI15" s="145"/>
      <c r="BJ15" s="145"/>
    </row>
    <row r="16" spans="1:77" ht="80.25" customHeight="1" x14ac:dyDescent="0.25">
      <c r="A16" s="74">
        <v>5</v>
      </c>
      <c r="B16" s="550" t="s">
        <v>26</v>
      </c>
      <c r="C16" s="551"/>
      <c r="D16" s="551"/>
      <c r="E16" s="551"/>
      <c r="F16" s="551"/>
      <c r="G16" s="551"/>
      <c r="H16" s="551"/>
      <c r="I16" s="144"/>
      <c r="J16" s="143"/>
      <c r="K16" s="142"/>
      <c r="L16" s="141"/>
      <c r="M16" s="599"/>
      <c r="N16" s="599"/>
      <c r="O16" s="599"/>
      <c r="P16" s="599"/>
      <c r="Q16" s="599"/>
      <c r="R16" s="599"/>
      <c r="S16" s="599"/>
      <c r="T16" s="599"/>
      <c r="U16" s="599"/>
      <c r="V16" s="600"/>
      <c r="W16" s="554"/>
      <c r="X16" s="555"/>
      <c r="Y16" s="555"/>
      <c r="Z16" s="555"/>
      <c r="AA16" s="555"/>
      <c r="AB16" s="555"/>
      <c r="AC16" s="555"/>
      <c r="AD16" s="555"/>
      <c r="AE16" s="555"/>
      <c r="AF16" s="556"/>
      <c r="AG16" s="95"/>
      <c r="AH16" s="94"/>
      <c r="AI16" s="94"/>
      <c r="AK16" s="51">
        <v>5</v>
      </c>
      <c r="AL16" s="557" t="s">
        <v>138</v>
      </c>
      <c r="AM16" s="558"/>
      <c r="AN16" s="558"/>
      <c r="AO16" s="558"/>
      <c r="AP16" s="558"/>
      <c r="AQ16" s="558"/>
      <c r="AR16" s="558"/>
      <c r="AS16" s="558"/>
      <c r="AT16" s="558"/>
      <c r="AU16" s="558"/>
      <c r="AV16" s="558"/>
      <c r="AW16" s="558"/>
      <c r="AX16" s="559"/>
      <c r="AY16" s="46"/>
    </row>
    <row r="17" spans="1:51" ht="80.25" customHeight="1" x14ac:dyDescent="0.25">
      <c r="A17" s="100">
        <v>6</v>
      </c>
      <c r="B17" s="584" t="s">
        <v>27</v>
      </c>
      <c r="C17" s="585"/>
      <c r="D17" s="585"/>
      <c r="E17" s="585"/>
      <c r="F17" s="585"/>
      <c r="G17" s="585"/>
      <c r="H17" s="585"/>
      <c r="I17" s="140"/>
      <c r="J17" s="139"/>
      <c r="K17" s="138"/>
      <c r="L17" s="137"/>
      <c r="M17" s="599"/>
      <c r="N17" s="599"/>
      <c r="O17" s="599"/>
      <c r="P17" s="599"/>
      <c r="Q17" s="599"/>
      <c r="R17" s="599"/>
      <c r="S17" s="599"/>
      <c r="T17" s="599"/>
      <c r="U17" s="599"/>
      <c r="V17" s="600"/>
      <c r="W17" s="554"/>
      <c r="X17" s="555"/>
      <c r="Y17" s="555"/>
      <c r="Z17" s="555"/>
      <c r="AA17" s="555"/>
      <c r="AB17" s="555"/>
      <c r="AC17" s="555"/>
      <c r="AD17" s="555"/>
      <c r="AE17" s="555"/>
      <c r="AF17" s="556"/>
      <c r="AG17" s="95"/>
      <c r="AH17" s="94"/>
      <c r="AI17" s="94"/>
      <c r="AK17" s="51">
        <v>6</v>
      </c>
      <c r="AL17" s="557" t="s">
        <v>137</v>
      </c>
      <c r="AM17" s="558"/>
      <c r="AN17" s="558"/>
      <c r="AO17" s="558"/>
      <c r="AP17" s="558"/>
      <c r="AQ17" s="558"/>
      <c r="AR17" s="558"/>
      <c r="AS17" s="558"/>
      <c r="AT17" s="558"/>
      <c r="AU17" s="558"/>
      <c r="AV17" s="558"/>
      <c r="AW17" s="558"/>
      <c r="AX17" s="559"/>
      <c r="AY17" s="46"/>
    </row>
    <row r="18" spans="1:51" ht="80.25" customHeight="1" x14ac:dyDescent="0.25">
      <c r="A18" s="100">
        <v>7</v>
      </c>
      <c r="B18" s="584" t="s">
        <v>28</v>
      </c>
      <c r="C18" s="585"/>
      <c r="D18" s="585"/>
      <c r="E18" s="585"/>
      <c r="F18" s="585"/>
      <c r="G18" s="585"/>
      <c r="H18" s="585"/>
      <c r="I18" s="144"/>
      <c r="J18" s="143"/>
      <c r="K18" s="142"/>
      <c r="L18" s="141"/>
      <c r="M18" s="599"/>
      <c r="N18" s="599"/>
      <c r="O18" s="599"/>
      <c r="P18" s="599"/>
      <c r="Q18" s="599"/>
      <c r="R18" s="599"/>
      <c r="S18" s="599"/>
      <c r="T18" s="599"/>
      <c r="U18" s="599"/>
      <c r="V18" s="600"/>
      <c r="W18" s="554"/>
      <c r="X18" s="555"/>
      <c r="Y18" s="555"/>
      <c r="Z18" s="555"/>
      <c r="AA18" s="555"/>
      <c r="AB18" s="555"/>
      <c r="AC18" s="555"/>
      <c r="AD18" s="555"/>
      <c r="AE18" s="555"/>
      <c r="AF18" s="556"/>
      <c r="AG18" s="95"/>
      <c r="AH18" s="94"/>
      <c r="AI18" s="94"/>
      <c r="AK18" s="51">
        <v>7</v>
      </c>
      <c r="AL18" s="557" t="s">
        <v>136</v>
      </c>
      <c r="AM18" s="558"/>
      <c r="AN18" s="558"/>
      <c r="AO18" s="558"/>
      <c r="AP18" s="558"/>
      <c r="AQ18" s="558"/>
      <c r="AR18" s="558"/>
      <c r="AS18" s="558"/>
      <c r="AT18" s="558"/>
      <c r="AU18" s="558"/>
      <c r="AV18" s="558"/>
      <c r="AW18" s="558"/>
      <c r="AX18" s="559"/>
      <c r="AY18" s="46"/>
    </row>
    <row r="19" spans="1:51" ht="80.25" customHeight="1" x14ac:dyDescent="0.25">
      <c r="A19" s="100">
        <v>8</v>
      </c>
      <c r="B19" s="584" t="s">
        <v>29</v>
      </c>
      <c r="C19" s="585"/>
      <c r="D19" s="585"/>
      <c r="E19" s="585"/>
      <c r="F19" s="585"/>
      <c r="G19" s="585"/>
      <c r="H19" s="585"/>
      <c r="I19" s="140"/>
      <c r="J19" s="139"/>
      <c r="K19" s="138"/>
      <c r="L19" s="137"/>
      <c r="M19" s="599"/>
      <c r="N19" s="599"/>
      <c r="O19" s="599"/>
      <c r="P19" s="599"/>
      <c r="Q19" s="599"/>
      <c r="R19" s="599"/>
      <c r="S19" s="599"/>
      <c r="T19" s="599"/>
      <c r="U19" s="599"/>
      <c r="V19" s="600"/>
      <c r="W19" s="554"/>
      <c r="X19" s="555"/>
      <c r="Y19" s="555"/>
      <c r="Z19" s="555"/>
      <c r="AA19" s="555"/>
      <c r="AB19" s="555"/>
      <c r="AC19" s="555"/>
      <c r="AD19" s="555"/>
      <c r="AE19" s="555"/>
      <c r="AF19" s="556"/>
      <c r="AG19" s="95"/>
      <c r="AH19" s="94"/>
      <c r="AI19" s="94"/>
      <c r="AK19" s="51">
        <v>8</v>
      </c>
      <c r="AL19" s="557" t="s">
        <v>135</v>
      </c>
      <c r="AM19" s="558"/>
      <c r="AN19" s="558"/>
      <c r="AO19" s="558"/>
      <c r="AP19" s="558"/>
      <c r="AQ19" s="558"/>
      <c r="AR19" s="558"/>
      <c r="AS19" s="558"/>
      <c r="AT19" s="558"/>
      <c r="AU19" s="558"/>
      <c r="AV19" s="558"/>
      <c r="AW19" s="558"/>
      <c r="AX19" s="559"/>
      <c r="AY19" s="46"/>
    </row>
    <row r="20" spans="1:51" ht="80.25" customHeight="1" thickBot="1" x14ac:dyDescent="0.3">
      <c r="A20" s="118">
        <v>9</v>
      </c>
      <c r="B20" s="577" t="s">
        <v>30</v>
      </c>
      <c r="C20" s="578"/>
      <c r="D20" s="578"/>
      <c r="E20" s="578"/>
      <c r="F20" s="578"/>
      <c r="G20" s="578"/>
      <c r="H20" s="578"/>
      <c r="I20" s="85"/>
      <c r="J20" s="84"/>
      <c r="K20" s="83"/>
      <c r="L20" s="82"/>
      <c r="M20" s="545"/>
      <c r="N20" s="545"/>
      <c r="O20" s="545"/>
      <c r="P20" s="545"/>
      <c r="Q20" s="545"/>
      <c r="R20" s="545"/>
      <c r="S20" s="545"/>
      <c r="T20" s="545"/>
      <c r="U20" s="545"/>
      <c r="V20" s="546"/>
      <c r="W20" s="547"/>
      <c r="X20" s="548"/>
      <c r="Y20" s="548"/>
      <c r="Z20" s="548"/>
      <c r="AA20" s="548"/>
      <c r="AB20" s="548"/>
      <c r="AC20" s="548"/>
      <c r="AD20" s="548"/>
      <c r="AE20" s="548"/>
      <c r="AF20" s="549"/>
      <c r="AG20" s="117"/>
      <c r="AH20" s="116"/>
      <c r="AI20" s="116"/>
      <c r="AK20" s="61">
        <v>9</v>
      </c>
      <c r="AL20" s="526" t="s">
        <v>134</v>
      </c>
      <c r="AM20" s="527"/>
      <c r="AN20" s="527"/>
      <c r="AO20" s="527"/>
      <c r="AP20" s="527"/>
      <c r="AQ20" s="527"/>
      <c r="AR20" s="527"/>
      <c r="AS20" s="527"/>
      <c r="AT20" s="527"/>
      <c r="AU20" s="527"/>
      <c r="AV20" s="527"/>
      <c r="AW20" s="527"/>
      <c r="AX20" s="528"/>
      <c r="AY20" s="46"/>
    </row>
    <row r="21" spans="1:51" ht="27" customHeight="1" thickBot="1" x14ac:dyDescent="0.3">
      <c r="A21" s="60" t="s">
        <v>31</v>
      </c>
      <c r="B21" s="597" t="s">
        <v>32</v>
      </c>
      <c r="C21" s="597"/>
      <c r="D21" s="597"/>
      <c r="E21" s="597"/>
      <c r="F21" s="597"/>
      <c r="G21" s="597"/>
      <c r="H21" s="597"/>
      <c r="I21" s="597"/>
      <c r="J21" s="597"/>
      <c r="K21" s="597"/>
      <c r="L21" s="597"/>
      <c r="M21" s="597"/>
      <c r="N21" s="597"/>
      <c r="O21" s="597"/>
      <c r="P21" s="597"/>
      <c r="Q21" s="597"/>
      <c r="R21" s="597"/>
      <c r="S21" s="597"/>
      <c r="T21" s="597"/>
      <c r="U21" s="597"/>
      <c r="V21" s="597"/>
      <c r="W21" s="597"/>
      <c r="X21" s="597"/>
      <c r="Y21" s="597"/>
      <c r="Z21" s="597"/>
      <c r="AA21" s="597"/>
      <c r="AB21" s="597"/>
      <c r="AC21" s="597"/>
      <c r="AD21" s="597"/>
      <c r="AE21" s="597"/>
      <c r="AF21" s="597"/>
      <c r="AG21" s="597"/>
      <c r="AH21" s="597"/>
      <c r="AI21" s="598"/>
      <c r="AK21" s="76" t="s">
        <v>31</v>
      </c>
      <c r="AL21" s="500" t="s">
        <v>32</v>
      </c>
      <c r="AM21" s="500"/>
      <c r="AN21" s="500"/>
      <c r="AO21" s="500"/>
      <c r="AP21" s="500"/>
      <c r="AQ21" s="500"/>
      <c r="AR21" s="500"/>
      <c r="AS21" s="500"/>
      <c r="AT21" s="500"/>
      <c r="AU21" s="500"/>
      <c r="AV21" s="500"/>
      <c r="AW21" s="500"/>
      <c r="AX21" s="500"/>
      <c r="AY21" s="46"/>
    </row>
    <row r="22" spans="1:51" ht="79.5" customHeight="1" x14ac:dyDescent="0.25">
      <c r="A22" s="136">
        <v>1</v>
      </c>
      <c r="B22" s="573" t="s">
        <v>33</v>
      </c>
      <c r="C22" s="574"/>
      <c r="D22" s="574"/>
      <c r="E22" s="574"/>
      <c r="F22" s="574"/>
      <c r="G22" s="574"/>
      <c r="H22" s="574"/>
      <c r="I22" s="89"/>
      <c r="J22" s="88"/>
      <c r="K22" s="87"/>
      <c r="L22" s="86"/>
      <c r="M22" s="534"/>
      <c r="N22" s="534"/>
      <c r="O22" s="534"/>
      <c r="P22" s="534"/>
      <c r="Q22" s="534"/>
      <c r="R22" s="534"/>
      <c r="S22" s="534"/>
      <c r="T22" s="534"/>
      <c r="U22" s="534"/>
      <c r="V22" s="535"/>
      <c r="W22" s="516"/>
      <c r="X22" s="517"/>
      <c r="Y22" s="517"/>
      <c r="Z22" s="517"/>
      <c r="AA22" s="517"/>
      <c r="AB22" s="517"/>
      <c r="AC22" s="517"/>
      <c r="AD22" s="517"/>
      <c r="AE22" s="517"/>
      <c r="AF22" s="518"/>
      <c r="AG22" s="69"/>
      <c r="AH22" s="68"/>
      <c r="AI22" s="67"/>
      <c r="AK22" s="51">
        <v>1</v>
      </c>
      <c r="AL22" s="519" t="s">
        <v>133</v>
      </c>
      <c r="AM22" s="520"/>
      <c r="AN22" s="520"/>
      <c r="AO22" s="520"/>
      <c r="AP22" s="520"/>
      <c r="AQ22" s="520"/>
      <c r="AR22" s="520"/>
      <c r="AS22" s="520"/>
      <c r="AT22" s="520"/>
      <c r="AU22" s="520"/>
      <c r="AV22" s="520"/>
      <c r="AW22" s="520"/>
      <c r="AX22" s="521"/>
      <c r="AY22" s="46"/>
    </row>
    <row r="23" spans="1:51" ht="79.5" customHeight="1" thickBot="1" x14ac:dyDescent="0.3">
      <c r="A23" s="136">
        <v>2</v>
      </c>
      <c r="B23" s="590" t="s">
        <v>132</v>
      </c>
      <c r="C23" s="591"/>
      <c r="D23" s="591"/>
      <c r="E23" s="591"/>
      <c r="F23" s="591"/>
      <c r="G23" s="591"/>
      <c r="H23" s="591"/>
      <c r="I23" s="85"/>
      <c r="J23" s="84"/>
      <c r="K23" s="83"/>
      <c r="L23" s="82"/>
      <c r="M23" s="592"/>
      <c r="N23" s="592"/>
      <c r="O23" s="592"/>
      <c r="P23" s="592"/>
      <c r="Q23" s="592"/>
      <c r="R23" s="592"/>
      <c r="S23" s="592"/>
      <c r="T23" s="592"/>
      <c r="U23" s="592"/>
      <c r="V23" s="593"/>
      <c r="W23" s="594"/>
      <c r="X23" s="595"/>
      <c r="Y23" s="595"/>
      <c r="Z23" s="595"/>
      <c r="AA23" s="595"/>
      <c r="AB23" s="595"/>
      <c r="AC23" s="595"/>
      <c r="AD23" s="595"/>
      <c r="AE23" s="595"/>
      <c r="AF23" s="596"/>
      <c r="AG23" s="135"/>
      <c r="AH23" s="134"/>
      <c r="AI23" s="134"/>
      <c r="AK23" s="61">
        <v>2</v>
      </c>
      <c r="AL23" s="526" t="s">
        <v>131</v>
      </c>
      <c r="AM23" s="527"/>
      <c r="AN23" s="527"/>
      <c r="AO23" s="527"/>
      <c r="AP23" s="527"/>
      <c r="AQ23" s="527"/>
      <c r="AR23" s="527"/>
      <c r="AS23" s="527"/>
      <c r="AT23" s="527"/>
      <c r="AU23" s="527"/>
      <c r="AV23" s="527"/>
      <c r="AW23" s="527"/>
      <c r="AX23" s="528"/>
      <c r="AY23" s="46"/>
    </row>
    <row r="24" spans="1:51" ht="27" customHeight="1" thickBot="1" x14ac:dyDescent="0.3">
      <c r="A24" s="60" t="s">
        <v>35</v>
      </c>
      <c r="B24" s="582" t="s">
        <v>36</v>
      </c>
      <c r="C24" s="582"/>
      <c r="D24" s="582"/>
      <c r="E24" s="582"/>
      <c r="F24" s="582"/>
      <c r="G24" s="582"/>
      <c r="H24" s="582"/>
      <c r="I24" s="582"/>
      <c r="J24" s="582"/>
      <c r="K24" s="582"/>
      <c r="L24" s="582"/>
      <c r="M24" s="582"/>
      <c r="N24" s="582"/>
      <c r="O24" s="582"/>
      <c r="P24" s="582"/>
      <c r="Q24" s="582"/>
      <c r="R24" s="582"/>
      <c r="S24" s="582"/>
      <c r="T24" s="582"/>
      <c r="U24" s="582"/>
      <c r="V24" s="582"/>
      <c r="W24" s="582"/>
      <c r="X24" s="582"/>
      <c r="Y24" s="582"/>
      <c r="Z24" s="582"/>
      <c r="AA24" s="582"/>
      <c r="AB24" s="582"/>
      <c r="AC24" s="582"/>
      <c r="AD24" s="582"/>
      <c r="AE24" s="582"/>
      <c r="AF24" s="582"/>
      <c r="AG24" s="582"/>
      <c r="AH24" s="582"/>
      <c r="AI24" s="583"/>
      <c r="AK24" s="76" t="s">
        <v>35</v>
      </c>
      <c r="AL24" s="500" t="s">
        <v>130</v>
      </c>
      <c r="AM24" s="500"/>
      <c r="AN24" s="500"/>
      <c r="AO24" s="500"/>
      <c r="AP24" s="500"/>
      <c r="AQ24" s="500"/>
      <c r="AR24" s="500"/>
      <c r="AS24" s="500"/>
      <c r="AT24" s="500"/>
      <c r="AU24" s="500"/>
      <c r="AV24" s="500"/>
      <c r="AW24" s="500"/>
      <c r="AX24" s="500"/>
      <c r="AY24" s="46"/>
    </row>
    <row r="25" spans="1:51" ht="80.25" customHeight="1" x14ac:dyDescent="0.25">
      <c r="A25" s="74">
        <v>1</v>
      </c>
      <c r="B25" s="588" t="s">
        <v>37</v>
      </c>
      <c r="C25" s="589"/>
      <c r="D25" s="589"/>
      <c r="E25" s="589"/>
      <c r="F25" s="589"/>
      <c r="G25" s="589"/>
      <c r="H25" s="589"/>
      <c r="I25" s="124"/>
      <c r="J25" s="123"/>
      <c r="K25" s="122"/>
      <c r="L25" s="121"/>
      <c r="M25" s="534"/>
      <c r="N25" s="534"/>
      <c r="O25" s="534"/>
      <c r="P25" s="534"/>
      <c r="Q25" s="534"/>
      <c r="R25" s="534"/>
      <c r="S25" s="534"/>
      <c r="T25" s="534"/>
      <c r="U25" s="534"/>
      <c r="V25" s="535"/>
      <c r="W25" s="516"/>
      <c r="X25" s="517"/>
      <c r="Y25" s="517"/>
      <c r="Z25" s="517"/>
      <c r="AA25" s="517"/>
      <c r="AB25" s="517"/>
      <c r="AC25" s="517"/>
      <c r="AD25" s="517"/>
      <c r="AE25" s="517"/>
      <c r="AF25" s="518"/>
      <c r="AG25" s="133"/>
      <c r="AH25" s="132"/>
      <c r="AI25" s="131"/>
      <c r="AK25" s="51">
        <v>1</v>
      </c>
      <c r="AL25" s="519" t="s">
        <v>129</v>
      </c>
      <c r="AM25" s="520"/>
      <c r="AN25" s="520"/>
      <c r="AO25" s="520"/>
      <c r="AP25" s="520"/>
      <c r="AQ25" s="520"/>
      <c r="AR25" s="520"/>
      <c r="AS25" s="520"/>
      <c r="AT25" s="520"/>
      <c r="AU25" s="520"/>
      <c r="AV25" s="520"/>
      <c r="AW25" s="520"/>
      <c r="AX25" s="521"/>
      <c r="AY25" s="46"/>
    </row>
    <row r="26" spans="1:51" ht="80.25" customHeight="1" x14ac:dyDescent="0.25">
      <c r="A26" s="100">
        <v>2</v>
      </c>
      <c r="B26" s="550" t="s">
        <v>38</v>
      </c>
      <c r="C26" s="551"/>
      <c r="D26" s="551"/>
      <c r="E26" s="551"/>
      <c r="F26" s="551"/>
      <c r="G26" s="551"/>
      <c r="H26" s="551"/>
      <c r="I26" s="99"/>
      <c r="J26" s="98"/>
      <c r="K26" s="97"/>
      <c r="L26" s="96"/>
      <c r="M26" s="552"/>
      <c r="N26" s="552"/>
      <c r="O26" s="552"/>
      <c r="P26" s="552"/>
      <c r="Q26" s="552"/>
      <c r="R26" s="552"/>
      <c r="S26" s="552"/>
      <c r="T26" s="552"/>
      <c r="U26" s="552"/>
      <c r="V26" s="553"/>
      <c r="W26" s="554"/>
      <c r="X26" s="555"/>
      <c r="Y26" s="555"/>
      <c r="Z26" s="555"/>
      <c r="AA26" s="555"/>
      <c r="AB26" s="555"/>
      <c r="AC26" s="555"/>
      <c r="AD26" s="555"/>
      <c r="AE26" s="555"/>
      <c r="AF26" s="556"/>
      <c r="AG26" s="130"/>
      <c r="AH26" s="129"/>
      <c r="AI26" s="128"/>
      <c r="AK26" s="75">
        <v>2</v>
      </c>
      <c r="AL26" s="557" t="s">
        <v>128</v>
      </c>
      <c r="AM26" s="558"/>
      <c r="AN26" s="558"/>
      <c r="AO26" s="558"/>
      <c r="AP26" s="558"/>
      <c r="AQ26" s="558"/>
      <c r="AR26" s="558"/>
      <c r="AS26" s="558"/>
      <c r="AT26" s="558"/>
      <c r="AU26" s="558"/>
      <c r="AV26" s="558"/>
      <c r="AW26" s="558"/>
      <c r="AX26" s="559"/>
      <c r="AY26" s="46"/>
    </row>
    <row r="27" spans="1:51" ht="80.25" customHeight="1" thickBot="1" x14ac:dyDescent="0.3">
      <c r="A27" s="118">
        <v>3</v>
      </c>
      <c r="B27" s="577" t="s">
        <v>39</v>
      </c>
      <c r="C27" s="578"/>
      <c r="D27" s="578"/>
      <c r="E27" s="578"/>
      <c r="F27" s="578"/>
      <c r="G27" s="578"/>
      <c r="H27" s="578"/>
      <c r="I27" s="85"/>
      <c r="J27" s="84"/>
      <c r="K27" s="83"/>
      <c r="L27" s="82"/>
      <c r="M27" s="545"/>
      <c r="N27" s="545"/>
      <c r="O27" s="545"/>
      <c r="P27" s="545"/>
      <c r="Q27" s="545"/>
      <c r="R27" s="545"/>
      <c r="S27" s="545"/>
      <c r="T27" s="545"/>
      <c r="U27" s="545"/>
      <c r="V27" s="546"/>
      <c r="W27" s="547"/>
      <c r="X27" s="548"/>
      <c r="Y27" s="548"/>
      <c r="Z27" s="548"/>
      <c r="AA27" s="548"/>
      <c r="AB27" s="548"/>
      <c r="AC27" s="548"/>
      <c r="AD27" s="548"/>
      <c r="AE27" s="548"/>
      <c r="AF27" s="549"/>
      <c r="AG27" s="127"/>
      <c r="AH27" s="126"/>
      <c r="AI27" s="125"/>
      <c r="AK27" s="61">
        <v>3</v>
      </c>
      <c r="AL27" s="526" t="s">
        <v>127</v>
      </c>
      <c r="AM27" s="527"/>
      <c r="AN27" s="527"/>
      <c r="AO27" s="527"/>
      <c r="AP27" s="527"/>
      <c r="AQ27" s="527"/>
      <c r="AR27" s="527"/>
      <c r="AS27" s="527"/>
      <c r="AT27" s="527"/>
      <c r="AU27" s="527"/>
      <c r="AV27" s="527"/>
      <c r="AW27" s="527"/>
      <c r="AX27" s="528"/>
      <c r="AY27" s="46"/>
    </row>
    <row r="28" spans="1:51" ht="27" customHeight="1" thickBot="1" x14ac:dyDescent="0.3">
      <c r="A28" s="60" t="s">
        <v>40</v>
      </c>
      <c r="B28" s="582" t="s">
        <v>41</v>
      </c>
      <c r="C28" s="582"/>
      <c r="D28" s="582"/>
      <c r="E28" s="582"/>
      <c r="F28" s="582"/>
      <c r="G28" s="582"/>
      <c r="H28" s="582"/>
      <c r="I28" s="582"/>
      <c r="J28" s="582"/>
      <c r="K28" s="582"/>
      <c r="L28" s="582"/>
      <c r="M28" s="582"/>
      <c r="N28" s="582"/>
      <c r="O28" s="582"/>
      <c r="P28" s="582"/>
      <c r="Q28" s="582"/>
      <c r="R28" s="582"/>
      <c r="S28" s="582"/>
      <c r="T28" s="582"/>
      <c r="U28" s="582"/>
      <c r="V28" s="582"/>
      <c r="W28" s="582"/>
      <c r="X28" s="582"/>
      <c r="Y28" s="582"/>
      <c r="Z28" s="582"/>
      <c r="AA28" s="582"/>
      <c r="AB28" s="582"/>
      <c r="AC28" s="582"/>
      <c r="AD28" s="582"/>
      <c r="AE28" s="582"/>
      <c r="AF28" s="582"/>
      <c r="AG28" s="582"/>
      <c r="AH28" s="582"/>
      <c r="AI28" s="583"/>
      <c r="AK28" s="76" t="s">
        <v>40</v>
      </c>
      <c r="AL28" s="500" t="s">
        <v>126</v>
      </c>
      <c r="AM28" s="500"/>
      <c r="AN28" s="500"/>
      <c r="AO28" s="500"/>
      <c r="AP28" s="500"/>
      <c r="AQ28" s="500"/>
      <c r="AR28" s="500"/>
      <c r="AS28" s="500"/>
      <c r="AT28" s="500"/>
      <c r="AU28" s="500"/>
      <c r="AV28" s="500"/>
      <c r="AW28" s="500"/>
      <c r="AX28" s="500"/>
      <c r="AY28" s="46"/>
    </row>
    <row r="29" spans="1:51" ht="80.25" customHeight="1" x14ac:dyDescent="0.25">
      <c r="A29" s="74">
        <v>1</v>
      </c>
      <c r="B29" s="588" t="s">
        <v>42</v>
      </c>
      <c r="C29" s="589"/>
      <c r="D29" s="589"/>
      <c r="E29" s="589"/>
      <c r="F29" s="589"/>
      <c r="G29" s="589"/>
      <c r="H29" s="589"/>
      <c r="I29" s="89"/>
      <c r="J29" s="88"/>
      <c r="K29" s="87"/>
      <c r="L29" s="86"/>
      <c r="M29" s="534"/>
      <c r="N29" s="534"/>
      <c r="O29" s="534"/>
      <c r="P29" s="534"/>
      <c r="Q29" s="534"/>
      <c r="R29" s="534"/>
      <c r="S29" s="534"/>
      <c r="T29" s="534"/>
      <c r="U29" s="534"/>
      <c r="V29" s="535"/>
      <c r="W29" s="516"/>
      <c r="X29" s="517"/>
      <c r="Y29" s="517"/>
      <c r="Z29" s="517"/>
      <c r="AA29" s="517"/>
      <c r="AB29" s="517"/>
      <c r="AC29" s="517"/>
      <c r="AD29" s="517"/>
      <c r="AE29" s="517"/>
      <c r="AF29" s="518"/>
      <c r="AG29" s="69"/>
      <c r="AH29" s="68"/>
      <c r="AI29" s="67"/>
      <c r="AK29" s="51">
        <v>1</v>
      </c>
      <c r="AL29" s="519" t="s">
        <v>125</v>
      </c>
      <c r="AM29" s="520"/>
      <c r="AN29" s="520"/>
      <c r="AO29" s="520"/>
      <c r="AP29" s="520"/>
      <c r="AQ29" s="520"/>
      <c r="AR29" s="520"/>
      <c r="AS29" s="520"/>
      <c r="AT29" s="520"/>
      <c r="AU29" s="520"/>
      <c r="AV29" s="520"/>
      <c r="AW29" s="520"/>
      <c r="AX29" s="521"/>
      <c r="AY29" s="46"/>
    </row>
    <row r="30" spans="1:51" ht="80.25" customHeight="1" thickBot="1" x14ac:dyDescent="0.3">
      <c r="A30" s="118">
        <v>2</v>
      </c>
      <c r="B30" s="532" t="s">
        <v>43</v>
      </c>
      <c r="C30" s="533"/>
      <c r="D30" s="533"/>
      <c r="E30" s="533"/>
      <c r="F30" s="533"/>
      <c r="G30" s="533"/>
      <c r="H30" s="533"/>
      <c r="I30" s="85"/>
      <c r="J30" s="84"/>
      <c r="K30" s="83"/>
      <c r="L30" s="82"/>
      <c r="M30" s="545"/>
      <c r="N30" s="545"/>
      <c r="O30" s="545"/>
      <c r="P30" s="545"/>
      <c r="Q30" s="545"/>
      <c r="R30" s="545"/>
      <c r="S30" s="545"/>
      <c r="T30" s="545"/>
      <c r="U30" s="545"/>
      <c r="V30" s="546"/>
      <c r="W30" s="547"/>
      <c r="X30" s="548"/>
      <c r="Y30" s="548"/>
      <c r="Z30" s="548"/>
      <c r="AA30" s="548"/>
      <c r="AB30" s="548"/>
      <c r="AC30" s="548"/>
      <c r="AD30" s="548"/>
      <c r="AE30" s="548"/>
      <c r="AF30" s="549"/>
      <c r="AG30" s="81"/>
      <c r="AH30" s="80"/>
      <c r="AI30" s="79"/>
      <c r="AK30" s="93">
        <v>2</v>
      </c>
      <c r="AL30" s="557" t="s">
        <v>124</v>
      </c>
      <c r="AM30" s="558"/>
      <c r="AN30" s="558"/>
      <c r="AO30" s="558"/>
      <c r="AP30" s="558"/>
      <c r="AQ30" s="558"/>
      <c r="AR30" s="558"/>
      <c r="AS30" s="558"/>
      <c r="AT30" s="558"/>
      <c r="AU30" s="558"/>
      <c r="AV30" s="558"/>
      <c r="AW30" s="558"/>
      <c r="AX30" s="559"/>
      <c r="AY30" s="46"/>
    </row>
    <row r="31" spans="1:51" ht="27" customHeight="1" thickBot="1" x14ac:dyDescent="0.3">
      <c r="A31" s="60" t="s">
        <v>44</v>
      </c>
      <c r="B31" s="586" t="s">
        <v>45</v>
      </c>
      <c r="C31" s="586"/>
      <c r="D31" s="586"/>
      <c r="E31" s="586"/>
      <c r="F31" s="586"/>
      <c r="G31" s="586"/>
      <c r="H31" s="586"/>
      <c r="I31" s="586"/>
      <c r="J31" s="586"/>
      <c r="K31" s="586"/>
      <c r="L31" s="586"/>
      <c r="M31" s="586"/>
      <c r="N31" s="586"/>
      <c r="O31" s="586"/>
      <c r="P31" s="586"/>
      <c r="Q31" s="586"/>
      <c r="R31" s="586"/>
      <c r="S31" s="586"/>
      <c r="T31" s="586"/>
      <c r="U31" s="586"/>
      <c r="V31" s="586"/>
      <c r="W31" s="586"/>
      <c r="X31" s="586"/>
      <c r="Y31" s="586"/>
      <c r="Z31" s="586"/>
      <c r="AA31" s="586"/>
      <c r="AB31" s="586"/>
      <c r="AC31" s="586"/>
      <c r="AD31" s="586"/>
      <c r="AE31" s="586"/>
      <c r="AF31" s="586"/>
      <c r="AG31" s="586"/>
      <c r="AH31" s="586"/>
      <c r="AI31" s="587"/>
      <c r="AK31" s="76" t="s">
        <v>44</v>
      </c>
      <c r="AL31" s="500" t="s">
        <v>45</v>
      </c>
      <c r="AM31" s="500"/>
      <c r="AN31" s="500"/>
      <c r="AO31" s="500"/>
      <c r="AP31" s="500"/>
      <c r="AQ31" s="500"/>
      <c r="AR31" s="500"/>
      <c r="AS31" s="500"/>
      <c r="AT31" s="500"/>
      <c r="AU31" s="500"/>
      <c r="AV31" s="500"/>
      <c r="AW31" s="500"/>
      <c r="AX31" s="500"/>
      <c r="AY31" s="46"/>
    </row>
    <row r="32" spans="1:51" ht="80.25" customHeight="1" x14ac:dyDescent="0.25">
      <c r="A32" s="74">
        <v>1</v>
      </c>
      <c r="B32" s="573" t="s">
        <v>46</v>
      </c>
      <c r="C32" s="574"/>
      <c r="D32" s="574"/>
      <c r="E32" s="574"/>
      <c r="F32" s="574"/>
      <c r="G32" s="574"/>
      <c r="H32" s="574"/>
      <c r="I32" s="124"/>
      <c r="J32" s="123"/>
      <c r="K32" s="122"/>
      <c r="L32" s="121"/>
      <c r="M32" s="534"/>
      <c r="N32" s="534"/>
      <c r="O32" s="534"/>
      <c r="P32" s="534"/>
      <c r="Q32" s="534"/>
      <c r="R32" s="534"/>
      <c r="S32" s="534"/>
      <c r="T32" s="534"/>
      <c r="U32" s="534"/>
      <c r="V32" s="535"/>
      <c r="W32" s="516"/>
      <c r="X32" s="517"/>
      <c r="Y32" s="517"/>
      <c r="Z32" s="517"/>
      <c r="AA32" s="517"/>
      <c r="AB32" s="517"/>
      <c r="AC32" s="517"/>
      <c r="AD32" s="517"/>
      <c r="AE32" s="517"/>
      <c r="AF32" s="518"/>
      <c r="AG32" s="120"/>
      <c r="AH32" s="119"/>
      <c r="AI32" s="119"/>
      <c r="AK32" s="93">
        <v>1</v>
      </c>
      <c r="AL32" s="557" t="s">
        <v>123</v>
      </c>
      <c r="AM32" s="558"/>
      <c r="AN32" s="558"/>
      <c r="AO32" s="558"/>
      <c r="AP32" s="558"/>
      <c r="AQ32" s="558"/>
      <c r="AR32" s="558"/>
      <c r="AS32" s="558"/>
      <c r="AT32" s="558"/>
      <c r="AU32" s="558"/>
      <c r="AV32" s="558"/>
      <c r="AW32" s="558"/>
      <c r="AX32" s="559"/>
      <c r="AY32" s="46"/>
    </row>
    <row r="33" spans="1:51" ht="101.25" customHeight="1" x14ac:dyDescent="0.25">
      <c r="A33" s="100">
        <v>2</v>
      </c>
      <c r="B33" s="584" t="s">
        <v>47</v>
      </c>
      <c r="C33" s="585"/>
      <c r="D33" s="585"/>
      <c r="E33" s="585"/>
      <c r="F33" s="585"/>
      <c r="G33" s="585"/>
      <c r="H33" s="585"/>
      <c r="I33" s="99"/>
      <c r="J33" s="98"/>
      <c r="K33" s="97"/>
      <c r="L33" s="96"/>
      <c r="M33" s="552"/>
      <c r="N33" s="552"/>
      <c r="O33" s="552"/>
      <c r="P33" s="552"/>
      <c r="Q33" s="552"/>
      <c r="R33" s="552"/>
      <c r="S33" s="552"/>
      <c r="T33" s="552"/>
      <c r="U33" s="552"/>
      <c r="V33" s="553"/>
      <c r="W33" s="554"/>
      <c r="X33" s="555"/>
      <c r="Y33" s="555"/>
      <c r="Z33" s="555"/>
      <c r="AA33" s="555"/>
      <c r="AB33" s="555"/>
      <c r="AC33" s="555"/>
      <c r="AD33" s="555"/>
      <c r="AE33" s="555"/>
      <c r="AF33" s="556"/>
      <c r="AG33" s="95"/>
      <c r="AH33" s="94"/>
      <c r="AI33" s="94"/>
      <c r="AK33" s="93">
        <v>2</v>
      </c>
      <c r="AL33" s="557" t="s">
        <v>122</v>
      </c>
      <c r="AM33" s="558"/>
      <c r="AN33" s="558"/>
      <c r="AO33" s="558"/>
      <c r="AP33" s="558"/>
      <c r="AQ33" s="558"/>
      <c r="AR33" s="558"/>
      <c r="AS33" s="558"/>
      <c r="AT33" s="558"/>
      <c r="AU33" s="558"/>
      <c r="AV33" s="558"/>
      <c r="AW33" s="558"/>
      <c r="AX33" s="559"/>
      <c r="AY33" s="46"/>
    </row>
    <row r="34" spans="1:51" ht="80.25" customHeight="1" thickBot="1" x14ac:dyDescent="0.3">
      <c r="A34" s="118">
        <v>3</v>
      </c>
      <c r="B34" s="577" t="s">
        <v>48</v>
      </c>
      <c r="C34" s="578"/>
      <c r="D34" s="578"/>
      <c r="E34" s="578"/>
      <c r="F34" s="578"/>
      <c r="G34" s="578"/>
      <c r="H34" s="578"/>
      <c r="I34" s="85"/>
      <c r="J34" s="84"/>
      <c r="K34" s="83"/>
      <c r="L34" s="82"/>
      <c r="M34" s="545"/>
      <c r="N34" s="545"/>
      <c r="O34" s="545"/>
      <c r="P34" s="545"/>
      <c r="Q34" s="545"/>
      <c r="R34" s="545"/>
      <c r="S34" s="545"/>
      <c r="T34" s="545"/>
      <c r="U34" s="545"/>
      <c r="V34" s="546"/>
      <c r="W34" s="547"/>
      <c r="X34" s="548"/>
      <c r="Y34" s="548"/>
      <c r="Z34" s="548"/>
      <c r="AA34" s="548"/>
      <c r="AB34" s="548"/>
      <c r="AC34" s="548"/>
      <c r="AD34" s="548"/>
      <c r="AE34" s="548"/>
      <c r="AF34" s="549"/>
      <c r="AG34" s="117"/>
      <c r="AH34" s="116"/>
      <c r="AI34" s="116"/>
      <c r="AK34" s="93">
        <v>3</v>
      </c>
      <c r="AL34" s="557" t="s">
        <v>121</v>
      </c>
      <c r="AM34" s="558"/>
      <c r="AN34" s="558"/>
      <c r="AO34" s="558"/>
      <c r="AP34" s="558"/>
      <c r="AQ34" s="558"/>
      <c r="AR34" s="558"/>
      <c r="AS34" s="558"/>
      <c r="AT34" s="558"/>
      <c r="AU34" s="558"/>
      <c r="AV34" s="558"/>
      <c r="AW34" s="558"/>
      <c r="AX34" s="559"/>
      <c r="AY34" s="46"/>
    </row>
    <row r="35" spans="1:51" ht="27" customHeight="1" thickBot="1" x14ac:dyDescent="0.3">
      <c r="A35" s="90" t="s">
        <v>49</v>
      </c>
      <c r="B35" s="486" t="s">
        <v>50</v>
      </c>
      <c r="C35" s="486"/>
      <c r="D35" s="486"/>
      <c r="E35" s="486"/>
      <c r="F35" s="486"/>
      <c r="G35" s="486"/>
      <c r="H35" s="486"/>
      <c r="I35" s="486"/>
      <c r="J35" s="486"/>
      <c r="K35" s="486"/>
      <c r="L35" s="486"/>
      <c r="M35" s="486"/>
      <c r="N35" s="486"/>
      <c r="O35" s="486"/>
      <c r="P35" s="486"/>
      <c r="Q35" s="486"/>
      <c r="R35" s="486"/>
      <c r="S35" s="486"/>
      <c r="T35" s="486"/>
      <c r="U35" s="486"/>
      <c r="V35" s="486"/>
      <c r="W35" s="486"/>
      <c r="X35" s="486"/>
      <c r="Y35" s="486"/>
      <c r="Z35" s="486"/>
      <c r="AA35" s="486"/>
      <c r="AB35" s="486"/>
      <c r="AC35" s="486"/>
      <c r="AD35" s="486"/>
      <c r="AE35" s="486"/>
      <c r="AF35" s="486"/>
      <c r="AG35" s="486"/>
      <c r="AH35" s="486"/>
      <c r="AI35" s="487"/>
      <c r="AK35" s="76" t="s">
        <v>49</v>
      </c>
      <c r="AL35" s="500" t="s">
        <v>50</v>
      </c>
      <c r="AM35" s="500"/>
      <c r="AN35" s="500"/>
      <c r="AO35" s="500"/>
      <c r="AP35" s="500"/>
      <c r="AQ35" s="500"/>
      <c r="AR35" s="500"/>
      <c r="AS35" s="500"/>
      <c r="AT35" s="500"/>
      <c r="AU35" s="500"/>
      <c r="AV35" s="500"/>
      <c r="AW35" s="500"/>
      <c r="AX35" s="500"/>
      <c r="AY35" s="46"/>
    </row>
    <row r="36" spans="1:51" ht="75" customHeight="1" x14ac:dyDescent="0.25">
      <c r="A36" s="74">
        <v>1</v>
      </c>
      <c r="B36" s="573" t="s">
        <v>51</v>
      </c>
      <c r="C36" s="574"/>
      <c r="D36" s="574"/>
      <c r="E36" s="574"/>
      <c r="F36" s="574"/>
      <c r="G36" s="574"/>
      <c r="H36" s="574"/>
      <c r="I36" s="124"/>
      <c r="J36" s="123"/>
      <c r="K36" s="122"/>
      <c r="L36" s="121"/>
      <c r="M36" s="534"/>
      <c r="N36" s="534"/>
      <c r="O36" s="534"/>
      <c r="P36" s="534"/>
      <c r="Q36" s="534"/>
      <c r="R36" s="534"/>
      <c r="S36" s="534"/>
      <c r="T36" s="534"/>
      <c r="U36" s="534"/>
      <c r="V36" s="535"/>
      <c r="W36" s="516"/>
      <c r="X36" s="517"/>
      <c r="Y36" s="517"/>
      <c r="Z36" s="517"/>
      <c r="AA36" s="517"/>
      <c r="AB36" s="517"/>
      <c r="AC36" s="517"/>
      <c r="AD36" s="517"/>
      <c r="AE36" s="517"/>
      <c r="AF36" s="518"/>
      <c r="AG36" s="120"/>
      <c r="AH36" s="119"/>
      <c r="AI36" s="119"/>
      <c r="AK36" s="93">
        <v>1</v>
      </c>
      <c r="AL36" s="557" t="s">
        <v>120</v>
      </c>
      <c r="AM36" s="558"/>
      <c r="AN36" s="558"/>
      <c r="AO36" s="558"/>
      <c r="AP36" s="558"/>
      <c r="AQ36" s="558"/>
      <c r="AR36" s="558"/>
      <c r="AS36" s="558"/>
      <c r="AT36" s="558"/>
      <c r="AU36" s="558"/>
      <c r="AV36" s="558"/>
      <c r="AW36" s="558"/>
      <c r="AX36" s="559"/>
      <c r="AY36" s="46"/>
    </row>
    <row r="37" spans="1:51" ht="75" customHeight="1" x14ac:dyDescent="0.25">
      <c r="A37" s="100">
        <v>2</v>
      </c>
      <c r="B37" s="584" t="s">
        <v>52</v>
      </c>
      <c r="C37" s="585"/>
      <c r="D37" s="585"/>
      <c r="E37" s="585"/>
      <c r="F37" s="585"/>
      <c r="G37" s="585"/>
      <c r="H37" s="585"/>
      <c r="I37" s="99"/>
      <c r="J37" s="98"/>
      <c r="K37" s="97"/>
      <c r="L37" s="96"/>
      <c r="M37" s="534"/>
      <c r="N37" s="534"/>
      <c r="O37" s="534"/>
      <c r="P37" s="534"/>
      <c r="Q37" s="534"/>
      <c r="R37" s="534"/>
      <c r="S37" s="534"/>
      <c r="T37" s="534"/>
      <c r="U37" s="534"/>
      <c r="V37" s="535"/>
      <c r="W37" s="516"/>
      <c r="X37" s="517"/>
      <c r="Y37" s="517"/>
      <c r="Z37" s="517"/>
      <c r="AA37" s="517"/>
      <c r="AB37" s="517"/>
      <c r="AC37" s="517"/>
      <c r="AD37" s="517"/>
      <c r="AE37" s="517"/>
      <c r="AF37" s="518"/>
      <c r="AG37" s="95"/>
      <c r="AH37" s="94"/>
      <c r="AI37" s="94"/>
      <c r="AK37" s="93">
        <v>2</v>
      </c>
      <c r="AL37" s="557" t="s">
        <v>119</v>
      </c>
      <c r="AM37" s="558"/>
      <c r="AN37" s="558"/>
      <c r="AO37" s="558"/>
      <c r="AP37" s="558"/>
      <c r="AQ37" s="558"/>
      <c r="AR37" s="558"/>
      <c r="AS37" s="558"/>
      <c r="AT37" s="558"/>
      <c r="AU37" s="558"/>
      <c r="AV37" s="558"/>
      <c r="AW37" s="558"/>
      <c r="AX37" s="559"/>
      <c r="AY37" s="46"/>
    </row>
    <row r="38" spans="1:51" ht="75" customHeight="1" thickBot="1" x14ac:dyDescent="0.3">
      <c r="A38" s="118">
        <v>3</v>
      </c>
      <c r="B38" s="577" t="s">
        <v>53</v>
      </c>
      <c r="C38" s="578"/>
      <c r="D38" s="578"/>
      <c r="E38" s="578"/>
      <c r="F38" s="578"/>
      <c r="G38" s="578"/>
      <c r="H38" s="578"/>
      <c r="I38" s="85"/>
      <c r="J38" s="84"/>
      <c r="K38" s="83"/>
      <c r="L38" s="82"/>
      <c r="M38" s="534"/>
      <c r="N38" s="534"/>
      <c r="O38" s="534"/>
      <c r="P38" s="534"/>
      <c r="Q38" s="534"/>
      <c r="R38" s="534"/>
      <c r="S38" s="534"/>
      <c r="T38" s="534"/>
      <c r="U38" s="534"/>
      <c r="V38" s="535"/>
      <c r="W38" s="516"/>
      <c r="X38" s="517"/>
      <c r="Y38" s="517"/>
      <c r="Z38" s="517"/>
      <c r="AA38" s="517"/>
      <c r="AB38" s="517"/>
      <c r="AC38" s="517"/>
      <c r="AD38" s="517"/>
      <c r="AE38" s="517"/>
      <c r="AF38" s="518"/>
      <c r="AG38" s="117"/>
      <c r="AH38" s="116"/>
      <c r="AI38" s="116"/>
      <c r="AK38" s="61">
        <v>3</v>
      </c>
      <c r="AL38" s="557" t="s">
        <v>118</v>
      </c>
      <c r="AM38" s="558"/>
      <c r="AN38" s="558"/>
      <c r="AO38" s="558"/>
      <c r="AP38" s="558"/>
      <c r="AQ38" s="558"/>
      <c r="AR38" s="558"/>
      <c r="AS38" s="558"/>
      <c r="AT38" s="558"/>
      <c r="AU38" s="558"/>
      <c r="AV38" s="558"/>
      <c r="AW38" s="558"/>
      <c r="AX38" s="559"/>
      <c r="AY38" s="46"/>
    </row>
    <row r="39" spans="1:51" ht="27" customHeight="1" thickBot="1" x14ac:dyDescent="0.3">
      <c r="A39" s="60" t="s">
        <v>54</v>
      </c>
      <c r="B39" s="579" t="s">
        <v>55</v>
      </c>
      <c r="C39" s="579"/>
      <c r="D39" s="579"/>
      <c r="E39" s="579"/>
      <c r="F39" s="579"/>
      <c r="G39" s="579"/>
      <c r="H39" s="579"/>
      <c r="I39" s="579"/>
      <c r="J39" s="579"/>
      <c r="K39" s="579"/>
      <c r="L39" s="579"/>
      <c r="M39" s="579"/>
      <c r="N39" s="579"/>
      <c r="O39" s="579"/>
      <c r="P39" s="579"/>
      <c r="Q39" s="579"/>
      <c r="R39" s="579"/>
      <c r="S39" s="579"/>
      <c r="T39" s="579"/>
      <c r="U39" s="579"/>
      <c r="V39" s="579"/>
      <c r="W39" s="579"/>
      <c r="X39" s="579"/>
      <c r="Y39" s="579"/>
      <c r="Z39" s="579"/>
      <c r="AA39" s="579"/>
      <c r="AB39" s="579"/>
      <c r="AC39" s="579"/>
      <c r="AD39" s="579"/>
      <c r="AE39" s="579"/>
      <c r="AF39" s="579"/>
      <c r="AG39" s="579"/>
      <c r="AH39" s="579"/>
      <c r="AI39" s="580"/>
      <c r="AK39" s="76" t="s">
        <v>54</v>
      </c>
      <c r="AL39" s="500" t="s">
        <v>55</v>
      </c>
      <c r="AM39" s="500"/>
      <c r="AN39" s="500"/>
      <c r="AO39" s="500"/>
      <c r="AP39" s="500"/>
      <c r="AQ39" s="500"/>
      <c r="AR39" s="500"/>
      <c r="AS39" s="500"/>
      <c r="AT39" s="500"/>
      <c r="AU39" s="500"/>
      <c r="AV39" s="500"/>
      <c r="AW39" s="500"/>
      <c r="AX39" s="500"/>
      <c r="AY39" s="46"/>
    </row>
    <row r="40" spans="1:51" ht="63" customHeight="1" x14ac:dyDescent="0.25">
      <c r="A40" s="92">
        <v>1</v>
      </c>
      <c r="B40" s="573" t="s">
        <v>56</v>
      </c>
      <c r="C40" s="574"/>
      <c r="D40" s="574"/>
      <c r="E40" s="574"/>
      <c r="F40" s="574"/>
      <c r="G40" s="574"/>
      <c r="H40" s="574"/>
      <c r="I40" s="89"/>
      <c r="J40" s="88"/>
      <c r="K40" s="87"/>
      <c r="L40" s="86"/>
      <c r="M40" s="534"/>
      <c r="N40" s="534"/>
      <c r="O40" s="534"/>
      <c r="P40" s="534"/>
      <c r="Q40" s="534"/>
      <c r="R40" s="534"/>
      <c r="S40" s="534"/>
      <c r="T40" s="534"/>
      <c r="U40" s="534"/>
      <c r="V40" s="535"/>
      <c r="W40" s="516"/>
      <c r="X40" s="517"/>
      <c r="Y40" s="517"/>
      <c r="Z40" s="517"/>
      <c r="AA40" s="517"/>
      <c r="AB40" s="517"/>
      <c r="AC40" s="517"/>
      <c r="AD40" s="517"/>
      <c r="AE40" s="517"/>
      <c r="AF40" s="518"/>
      <c r="AG40" s="69"/>
      <c r="AH40" s="68"/>
      <c r="AI40" s="67"/>
      <c r="AK40" s="115">
        <v>1</v>
      </c>
      <c r="AL40" s="557" t="s">
        <v>117</v>
      </c>
      <c r="AM40" s="558"/>
      <c r="AN40" s="558"/>
      <c r="AO40" s="558"/>
      <c r="AP40" s="558"/>
      <c r="AQ40" s="558"/>
      <c r="AR40" s="558"/>
      <c r="AS40" s="558"/>
      <c r="AT40" s="558"/>
      <c r="AU40" s="558"/>
      <c r="AV40" s="558"/>
      <c r="AW40" s="558"/>
      <c r="AX40" s="559"/>
      <c r="AY40" s="46"/>
    </row>
    <row r="41" spans="1:51" ht="63" customHeight="1" thickBot="1" x14ac:dyDescent="0.3">
      <c r="A41" s="58">
        <v>2</v>
      </c>
      <c r="B41" s="581" t="s">
        <v>57</v>
      </c>
      <c r="C41" s="536"/>
      <c r="D41" s="536"/>
      <c r="E41" s="536"/>
      <c r="F41" s="536"/>
      <c r="G41" s="536"/>
      <c r="H41" s="536"/>
      <c r="I41" s="104"/>
      <c r="J41" s="103"/>
      <c r="K41" s="102"/>
      <c r="L41" s="101"/>
      <c r="M41" s="505"/>
      <c r="N41" s="505"/>
      <c r="O41" s="505"/>
      <c r="P41" s="505"/>
      <c r="Q41" s="505"/>
      <c r="R41" s="505"/>
      <c r="S41" s="505"/>
      <c r="T41" s="505"/>
      <c r="U41" s="505"/>
      <c r="V41" s="506"/>
      <c r="W41" s="472"/>
      <c r="X41" s="473"/>
      <c r="Y41" s="473"/>
      <c r="Z41" s="473"/>
      <c r="AA41" s="473"/>
      <c r="AB41" s="473"/>
      <c r="AC41" s="473"/>
      <c r="AD41" s="473"/>
      <c r="AE41" s="473"/>
      <c r="AF41" s="474"/>
      <c r="AG41" s="114"/>
      <c r="AH41" s="113"/>
      <c r="AI41" s="112"/>
      <c r="AK41" s="61">
        <v>2</v>
      </c>
      <c r="AL41" s="526" t="s">
        <v>116</v>
      </c>
      <c r="AM41" s="527"/>
      <c r="AN41" s="527"/>
      <c r="AO41" s="527"/>
      <c r="AP41" s="527"/>
      <c r="AQ41" s="527"/>
      <c r="AR41" s="527"/>
      <c r="AS41" s="527"/>
      <c r="AT41" s="527"/>
      <c r="AU41" s="527"/>
      <c r="AV41" s="527"/>
      <c r="AW41" s="527"/>
      <c r="AX41" s="528"/>
      <c r="AY41" s="46"/>
    </row>
    <row r="42" spans="1:51" ht="27" customHeight="1" thickBot="1" x14ac:dyDescent="0.3">
      <c r="A42" s="60" t="s">
        <v>58</v>
      </c>
      <c r="B42" s="560" t="s">
        <v>115</v>
      </c>
      <c r="C42" s="560"/>
      <c r="D42" s="560"/>
      <c r="E42" s="560"/>
      <c r="F42" s="560"/>
      <c r="G42" s="560"/>
      <c r="H42" s="560"/>
      <c r="I42" s="560"/>
      <c r="J42" s="560"/>
      <c r="K42" s="560"/>
      <c r="L42" s="560"/>
      <c r="M42" s="560"/>
      <c r="N42" s="560"/>
      <c r="O42" s="560"/>
      <c r="P42" s="560"/>
      <c r="Q42" s="560"/>
      <c r="R42" s="560"/>
      <c r="S42" s="560"/>
      <c r="T42" s="560"/>
      <c r="U42" s="560"/>
      <c r="V42" s="560"/>
      <c r="W42" s="560"/>
      <c r="X42" s="560"/>
      <c r="Y42" s="560"/>
      <c r="Z42" s="560"/>
      <c r="AA42" s="560"/>
      <c r="AB42" s="560"/>
      <c r="AC42" s="560"/>
      <c r="AD42" s="560"/>
      <c r="AE42" s="560"/>
      <c r="AF42" s="560"/>
      <c r="AG42" s="560"/>
      <c r="AH42" s="560"/>
      <c r="AI42" s="561"/>
      <c r="AK42" s="76" t="s">
        <v>58</v>
      </c>
      <c r="AL42" s="500" t="s">
        <v>115</v>
      </c>
      <c r="AM42" s="500"/>
      <c r="AN42" s="500"/>
      <c r="AO42" s="500"/>
      <c r="AP42" s="500"/>
      <c r="AQ42" s="500"/>
      <c r="AR42" s="500"/>
      <c r="AS42" s="500"/>
      <c r="AT42" s="500"/>
      <c r="AU42" s="500"/>
      <c r="AV42" s="500"/>
      <c r="AW42" s="500"/>
      <c r="AX42" s="500"/>
      <c r="AY42" s="46"/>
    </row>
    <row r="43" spans="1:51" ht="121.7" customHeight="1" thickBot="1" x14ac:dyDescent="0.3">
      <c r="A43" s="78">
        <v>1</v>
      </c>
      <c r="B43" s="562" t="s">
        <v>114</v>
      </c>
      <c r="C43" s="563"/>
      <c r="D43" s="563"/>
      <c r="E43" s="563"/>
      <c r="F43" s="563"/>
      <c r="G43" s="563"/>
      <c r="H43" s="563"/>
      <c r="I43" s="57"/>
      <c r="J43" s="56"/>
      <c r="K43" s="55"/>
      <c r="L43" s="54"/>
      <c r="M43" s="539"/>
      <c r="N43" s="539"/>
      <c r="O43" s="539"/>
      <c r="P43" s="539"/>
      <c r="Q43" s="539"/>
      <c r="R43" s="539"/>
      <c r="S43" s="539"/>
      <c r="T43" s="539"/>
      <c r="U43" s="539"/>
      <c r="V43" s="540"/>
      <c r="W43" s="564"/>
      <c r="X43" s="565"/>
      <c r="Y43" s="565"/>
      <c r="Z43" s="565"/>
      <c r="AA43" s="565"/>
      <c r="AB43" s="565"/>
      <c r="AC43" s="565"/>
      <c r="AD43" s="565"/>
      <c r="AE43" s="565"/>
      <c r="AF43" s="566"/>
      <c r="AG43" s="111"/>
      <c r="AH43" s="110"/>
      <c r="AI43" s="109"/>
      <c r="AK43" s="108">
        <v>1</v>
      </c>
      <c r="AL43" s="475" t="s">
        <v>113</v>
      </c>
      <c r="AM43" s="476"/>
      <c r="AN43" s="476"/>
      <c r="AO43" s="476"/>
      <c r="AP43" s="476"/>
      <c r="AQ43" s="476"/>
      <c r="AR43" s="476"/>
      <c r="AS43" s="476"/>
      <c r="AT43" s="476"/>
      <c r="AU43" s="476"/>
      <c r="AV43" s="476"/>
      <c r="AW43" s="476"/>
      <c r="AX43" s="477"/>
      <c r="AY43" s="46"/>
    </row>
    <row r="44" spans="1:51" ht="40.700000000000003" customHeight="1" thickBot="1" x14ac:dyDescent="0.3">
      <c r="A44" s="567" t="s">
        <v>60</v>
      </c>
      <c r="B44" s="568"/>
      <c r="C44" s="568"/>
      <c r="D44" s="568"/>
      <c r="E44" s="568"/>
      <c r="F44" s="568"/>
      <c r="G44" s="568"/>
      <c r="H44" s="568"/>
      <c r="I44" s="568"/>
      <c r="J44" s="568"/>
      <c r="K44" s="568"/>
      <c r="L44" s="568"/>
      <c r="M44" s="568"/>
      <c r="N44" s="568"/>
      <c r="O44" s="568"/>
      <c r="P44" s="568"/>
      <c r="Q44" s="568"/>
      <c r="R44" s="568"/>
      <c r="S44" s="568"/>
      <c r="T44" s="568"/>
      <c r="U44" s="568"/>
      <c r="V44" s="568"/>
      <c r="W44" s="568"/>
      <c r="X44" s="568"/>
      <c r="Y44" s="568"/>
      <c r="Z44" s="568"/>
      <c r="AA44" s="568"/>
      <c r="AB44" s="568"/>
      <c r="AC44" s="568"/>
      <c r="AD44" s="568"/>
      <c r="AE44" s="568"/>
      <c r="AF44" s="568"/>
      <c r="AG44" s="568"/>
      <c r="AH44" s="568"/>
      <c r="AI44" s="569"/>
      <c r="AK44" s="570" t="s">
        <v>60</v>
      </c>
      <c r="AL44" s="571"/>
      <c r="AM44" s="571"/>
      <c r="AN44" s="571"/>
      <c r="AO44" s="571"/>
      <c r="AP44" s="571"/>
      <c r="AQ44" s="571"/>
      <c r="AR44" s="571"/>
      <c r="AS44" s="571"/>
      <c r="AT44" s="571"/>
      <c r="AU44" s="571"/>
      <c r="AV44" s="571"/>
      <c r="AW44" s="571"/>
      <c r="AX44" s="571"/>
      <c r="AY44" s="572"/>
    </row>
    <row r="45" spans="1:51" ht="27" customHeight="1" thickBot="1" x14ac:dyDescent="0.3">
      <c r="A45" s="90" t="s">
        <v>20</v>
      </c>
      <c r="B45" s="498" t="s">
        <v>61</v>
      </c>
      <c r="C45" s="498"/>
      <c r="D45" s="498"/>
      <c r="E45" s="498"/>
      <c r="F45" s="498"/>
      <c r="G45" s="498"/>
      <c r="H45" s="498"/>
      <c r="I45" s="498"/>
      <c r="J45" s="498"/>
      <c r="K45" s="498"/>
      <c r="L45" s="498"/>
      <c r="M45" s="498"/>
      <c r="N45" s="498"/>
      <c r="O45" s="498"/>
      <c r="P45" s="498"/>
      <c r="Q45" s="498"/>
      <c r="R45" s="498"/>
      <c r="S45" s="498"/>
      <c r="T45" s="498"/>
      <c r="U45" s="498"/>
      <c r="V45" s="498"/>
      <c r="W45" s="498"/>
      <c r="X45" s="498"/>
      <c r="Y45" s="498"/>
      <c r="Z45" s="498"/>
      <c r="AA45" s="498"/>
      <c r="AB45" s="498"/>
      <c r="AC45" s="498"/>
      <c r="AD45" s="498"/>
      <c r="AE45" s="498"/>
      <c r="AF45" s="498"/>
      <c r="AG45" s="498"/>
      <c r="AH45" s="498"/>
      <c r="AI45" s="499"/>
      <c r="AK45" s="76" t="s">
        <v>20</v>
      </c>
      <c r="AL45" s="544" t="s">
        <v>61</v>
      </c>
      <c r="AM45" s="544"/>
      <c r="AN45" s="544"/>
      <c r="AO45" s="544"/>
      <c r="AP45" s="544"/>
      <c r="AQ45" s="544"/>
      <c r="AR45" s="544"/>
      <c r="AS45" s="544"/>
      <c r="AT45" s="544"/>
      <c r="AU45" s="544"/>
      <c r="AV45" s="544"/>
      <c r="AW45" s="544"/>
      <c r="AX45" s="544"/>
      <c r="AY45" s="46"/>
    </row>
    <row r="46" spans="1:51" ht="109.5" customHeight="1" thickBot="1" x14ac:dyDescent="0.3">
      <c r="A46" s="58">
        <v>1</v>
      </c>
      <c r="B46" s="575" t="s">
        <v>62</v>
      </c>
      <c r="C46" s="576"/>
      <c r="D46" s="576"/>
      <c r="E46" s="576"/>
      <c r="F46" s="576"/>
      <c r="G46" s="576"/>
      <c r="H46" s="576"/>
      <c r="I46" s="57"/>
      <c r="J46" s="56"/>
      <c r="K46" s="55"/>
      <c r="L46" s="54"/>
      <c r="M46" s="505"/>
      <c r="N46" s="505"/>
      <c r="O46" s="505"/>
      <c r="P46" s="505"/>
      <c r="Q46" s="505"/>
      <c r="R46" s="505"/>
      <c r="S46" s="505"/>
      <c r="T46" s="505"/>
      <c r="U46" s="505"/>
      <c r="V46" s="506"/>
      <c r="W46" s="472"/>
      <c r="X46" s="473"/>
      <c r="Y46" s="473"/>
      <c r="Z46" s="473"/>
      <c r="AA46" s="473"/>
      <c r="AB46" s="473"/>
      <c r="AC46" s="473"/>
      <c r="AD46" s="473"/>
      <c r="AE46" s="473"/>
      <c r="AF46" s="474"/>
      <c r="AG46" s="107"/>
      <c r="AH46" s="106"/>
      <c r="AI46" s="105"/>
      <c r="AK46" s="75">
        <v>1</v>
      </c>
      <c r="AL46" s="507" t="s">
        <v>112</v>
      </c>
      <c r="AM46" s="508"/>
      <c r="AN46" s="508"/>
      <c r="AO46" s="508"/>
      <c r="AP46" s="508"/>
      <c r="AQ46" s="508"/>
      <c r="AR46" s="508"/>
      <c r="AS46" s="508"/>
      <c r="AT46" s="508"/>
      <c r="AU46" s="508"/>
      <c r="AV46" s="508"/>
      <c r="AW46" s="508"/>
      <c r="AX46" s="509"/>
      <c r="AY46" s="46"/>
    </row>
    <row r="47" spans="1:51" ht="27" customHeight="1" thickBot="1" x14ac:dyDescent="0.3">
      <c r="A47" s="90" t="s">
        <v>31</v>
      </c>
      <c r="B47" s="498" t="s">
        <v>63</v>
      </c>
      <c r="C47" s="498"/>
      <c r="D47" s="498"/>
      <c r="E47" s="498"/>
      <c r="F47" s="498"/>
      <c r="G47" s="498"/>
      <c r="H47" s="498"/>
      <c r="I47" s="498"/>
      <c r="J47" s="498"/>
      <c r="K47" s="498"/>
      <c r="L47" s="498"/>
      <c r="M47" s="498"/>
      <c r="N47" s="498"/>
      <c r="O47" s="498"/>
      <c r="P47" s="498"/>
      <c r="Q47" s="498"/>
      <c r="R47" s="498"/>
      <c r="S47" s="498"/>
      <c r="T47" s="498"/>
      <c r="U47" s="498"/>
      <c r="V47" s="498"/>
      <c r="W47" s="498"/>
      <c r="X47" s="498"/>
      <c r="Y47" s="498"/>
      <c r="Z47" s="498"/>
      <c r="AA47" s="498"/>
      <c r="AB47" s="498"/>
      <c r="AC47" s="498"/>
      <c r="AD47" s="498"/>
      <c r="AE47" s="498"/>
      <c r="AF47" s="498"/>
      <c r="AG47" s="498"/>
      <c r="AH47" s="498"/>
      <c r="AI47" s="499"/>
      <c r="AK47" s="76" t="s">
        <v>31</v>
      </c>
      <c r="AL47" s="500" t="s">
        <v>111</v>
      </c>
      <c r="AM47" s="501"/>
      <c r="AN47" s="501"/>
      <c r="AO47" s="501"/>
      <c r="AP47" s="501"/>
      <c r="AQ47" s="501"/>
      <c r="AR47" s="501"/>
      <c r="AS47" s="501"/>
      <c r="AT47" s="501"/>
      <c r="AU47" s="501"/>
      <c r="AV47" s="501"/>
      <c r="AW47" s="501"/>
      <c r="AX47" s="501"/>
      <c r="AY47" s="46"/>
    </row>
    <row r="48" spans="1:51" ht="75" customHeight="1" x14ac:dyDescent="0.25">
      <c r="A48" s="100">
        <v>1</v>
      </c>
      <c r="B48" s="550" t="s">
        <v>64</v>
      </c>
      <c r="C48" s="551"/>
      <c r="D48" s="551"/>
      <c r="E48" s="551"/>
      <c r="F48" s="551"/>
      <c r="G48" s="551"/>
      <c r="H48" s="551"/>
      <c r="I48" s="104"/>
      <c r="J48" s="103"/>
      <c r="K48" s="102"/>
      <c r="L48" s="101"/>
      <c r="M48" s="552"/>
      <c r="N48" s="552"/>
      <c r="O48" s="552"/>
      <c r="P48" s="552"/>
      <c r="Q48" s="552"/>
      <c r="R48" s="552"/>
      <c r="S48" s="552"/>
      <c r="T48" s="552"/>
      <c r="U48" s="552"/>
      <c r="V48" s="553"/>
      <c r="W48" s="554"/>
      <c r="X48" s="555"/>
      <c r="Y48" s="555"/>
      <c r="Z48" s="555"/>
      <c r="AA48" s="555"/>
      <c r="AB48" s="555"/>
      <c r="AC48" s="555"/>
      <c r="AD48" s="555"/>
      <c r="AE48" s="555"/>
      <c r="AF48" s="556"/>
      <c r="AG48" s="95"/>
      <c r="AH48" s="94"/>
      <c r="AI48" s="94"/>
      <c r="AK48" s="51">
        <v>1</v>
      </c>
      <c r="AL48" s="519" t="s">
        <v>110</v>
      </c>
      <c r="AM48" s="520"/>
      <c r="AN48" s="520"/>
      <c r="AO48" s="520"/>
      <c r="AP48" s="520"/>
      <c r="AQ48" s="520"/>
      <c r="AR48" s="520"/>
      <c r="AS48" s="520"/>
      <c r="AT48" s="520"/>
      <c r="AU48" s="520"/>
      <c r="AV48" s="520"/>
      <c r="AW48" s="520"/>
      <c r="AX48" s="521"/>
      <c r="AY48" s="46"/>
    </row>
    <row r="49" spans="1:51" ht="75" customHeight="1" x14ac:dyDescent="0.25">
      <c r="A49" s="100">
        <v>2</v>
      </c>
      <c r="B49" s="550" t="s">
        <v>65</v>
      </c>
      <c r="C49" s="551"/>
      <c r="D49" s="551"/>
      <c r="E49" s="551"/>
      <c r="F49" s="551"/>
      <c r="G49" s="551"/>
      <c r="H49" s="551"/>
      <c r="I49" s="99"/>
      <c r="J49" s="98"/>
      <c r="K49" s="97"/>
      <c r="L49" s="96"/>
      <c r="M49" s="552"/>
      <c r="N49" s="552"/>
      <c r="O49" s="552"/>
      <c r="P49" s="552"/>
      <c r="Q49" s="552"/>
      <c r="R49" s="552"/>
      <c r="S49" s="552"/>
      <c r="T49" s="552"/>
      <c r="U49" s="552"/>
      <c r="V49" s="553"/>
      <c r="W49" s="554"/>
      <c r="X49" s="555"/>
      <c r="Y49" s="555"/>
      <c r="Z49" s="555"/>
      <c r="AA49" s="555"/>
      <c r="AB49" s="555"/>
      <c r="AC49" s="555"/>
      <c r="AD49" s="555"/>
      <c r="AE49" s="555"/>
      <c r="AF49" s="556"/>
      <c r="AG49" s="95"/>
      <c r="AH49" s="94"/>
      <c r="AI49" s="94"/>
      <c r="AK49" s="93">
        <v>2</v>
      </c>
      <c r="AL49" s="557" t="s">
        <v>109</v>
      </c>
      <c r="AM49" s="558"/>
      <c r="AN49" s="558"/>
      <c r="AO49" s="558"/>
      <c r="AP49" s="558"/>
      <c r="AQ49" s="558"/>
      <c r="AR49" s="558"/>
      <c r="AS49" s="558"/>
      <c r="AT49" s="558"/>
      <c r="AU49" s="558"/>
      <c r="AV49" s="558"/>
      <c r="AW49" s="558"/>
      <c r="AX49" s="559"/>
      <c r="AY49" s="46"/>
    </row>
    <row r="50" spans="1:51" ht="75" customHeight="1" x14ac:dyDescent="0.25">
      <c r="A50" s="100">
        <v>3</v>
      </c>
      <c r="B50" s="550" t="s">
        <v>66</v>
      </c>
      <c r="C50" s="551"/>
      <c r="D50" s="551"/>
      <c r="E50" s="551"/>
      <c r="F50" s="551"/>
      <c r="G50" s="551"/>
      <c r="H50" s="551"/>
      <c r="I50" s="99"/>
      <c r="J50" s="98"/>
      <c r="K50" s="97"/>
      <c r="L50" s="96"/>
      <c r="M50" s="552"/>
      <c r="N50" s="552"/>
      <c r="O50" s="552"/>
      <c r="P50" s="552"/>
      <c r="Q50" s="552"/>
      <c r="R50" s="552"/>
      <c r="S50" s="552"/>
      <c r="T50" s="552"/>
      <c r="U50" s="552"/>
      <c r="V50" s="553"/>
      <c r="W50" s="554"/>
      <c r="X50" s="555"/>
      <c r="Y50" s="555"/>
      <c r="Z50" s="555"/>
      <c r="AA50" s="555"/>
      <c r="AB50" s="555"/>
      <c r="AC50" s="555"/>
      <c r="AD50" s="555"/>
      <c r="AE50" s="555"/>
      <c r="AF50" s="556"/>
      <c r="AG50" s="95"/>
      <c r="AH50" s="94"/>
      <c r="AI50" s="94"/>
      <c r="AK50" s="93">
        <v>3</v>
      </c>
      <c r="AL50" s="557" t="s">
        <v>108</v>
      </c>
      <c r="AM50" s="558"/>
      <c r="AN50" s="558"/>
      <c r="AO50" s="558"/>
      <c r="AP50" s="558"/>
      <c r="AQ50" s="558"/>
      <c r="AR50" s="558"/>
      <c r="AS50" s="558"/>
      <c r="AT50" s="558"/>
      <c r="AU50" s="558"/>
      <c r="AV50" s="558"/>
      <c r="AW50" s="558"/>
      <c r="AX50" s="559"/>
      <c r="AY50" s="46"/>
    </row>
    <row r="51" spans="1:51" ht="75" customHeight="1" thickBot="1" x14ac:dyDescent="0.3">
      <c r="A51" s="92">
        <v>4</v>
      </c>
      <c r="B51" s="532" t="s">
        <v>67</v>
      </c>
      <c r="C51" s="533"/>
      <c r="D51" s="533"/>
      <c r="E51" s="533"/>
      <c r="F51" s="533"/>
      <c r="G51" s="533"/>
      <c r="H51" s="533"/>
      <c r="I51" s="85"/>
      <c r="J51" s="84"/>
      <c r="K51" s="83"/>
      <c r="L51" s="82"/>
      <c r="M51" s="552"/>
      <c r="N51" s="552"/>
      <c r="O51" s="552"/>
      <c r="P51" s="552"/>
      <c r="Q51" s="552"/>
      <c r="R51" s="552"/>
      <c r="S51" s="552"/>
      <c r="T51" s="552"/>
      <c r="U51" s="552"/>
      <c r="V51" s="553"/>
      <c r="W51" s="554"/>
      <c r="X51" s="555"/>
      <c r="Y51" s="555"/>
      <c r="Z51" s="555"/>
      <c r="AA51" s="555"/>
      <c r="AB51" s="555"/>
      <c r="AC51" s="555"/>
      <c r="AD51" s="555"/>
      <c r="AE51" s="555"/>
      <c r="AF51" s="556"/>
      <c r="AG51" s="53"/>
      <c r="AH51" s="52"/>
      <c r="AI51" s="52"/>
      <c r="AK51" s="91">
        <v>4</v>
      </c>
      <c r="AL51" s="526" t="s">
        <v>107</v>
      </c>
      <c r="AM51" s="527"/>
      <c r="AN51" s="527"/>
      <c r="AO51" s="527"/>
      <c r="AP51" s="527"/>
      <c r="AQ51" s="527"/>
      <c r="AR51" s="527"/>
      <c r="AS51" s="527"/>
      <c r="AT51" s="527"/>
      <c r="AU51" s="527"/>
      <c r="AV51" s="527"/>
      <c r="AW51" s="527"/>
      <c r="AX51" s="528"/>
      <c r="AY51" s="46"/>
    </row>
    <row r="52" spans="1:51" ht="27" hidden="1" customHeight="1" thickBot="1" x14ac:dyDescent="0.3">
      <c r="A52" s="90" t="s">
        <v>35</v>
      </c>
      <c r="B52" s="498" t="s">
        <v>106</v>
      </c>
      <c r="C52" s="498"/>
      <c r="D52" s="498"/>
      <c r="E52" s="498"/>
      <c r="F52" s="498"/>
      <c r="G52" s="498"/>
      <c r="H52" s="498"/>
      <c r="I52" s="498"/>
      <c r="J52" s="498"/>
      <c r="K52" s="498"/>
      <c r="L52" s="498"/>
      <c r="M52" s="498"/>
      <c r="N52" s="498"/>
      <c r="O52" s="498"/>
      <c r="P52" s="498"/>
      <c r="Q52" s="498"/>
      <c r="R52" s="498"/>
      <c r="S52" s="498"/>
      <c r="T52" s="498"/>
      <c r="U52" s="498"/>
      <c r="V52" s="498"/>
      <c r="W52" s="498"/>
      <c r="X52" s="498"/>
      <c r="Y52" s="498"/>
      <c r="Z52" s="498"/>
      <c r="AA52" s="498"/>
      <c r="AB52" s="498"/>
      <c r="AC52" s="498"/>
      <c r="AD52" s="498"/>
      <c r="AE52" s="498"/>
      <c r="AF52" s="498"/>
      <c r="AG52" s="498"/>
      <c r="AH52" s="498"/>
      <c r="AI52" s="499"/>
      <c r="AK52" s="76" t="s">
        <v>35</v>
      </c>
      <c r="AL52" s="500" t="s">
        <v>105</v>
      </c>
      <c r="AM52" s="501"/>
      <c r="AN52" s="501"/>
      <c r="AO52" s="501"/>
      <c r="AP52" s="501"/>
      <c r="AQ52" s="501"/>
      <c r="AR52" s="501"/>
      <c r="AS52" s="501"/>
      <c r="AT52" s="501"/>
      <c r="AU52" s="501"/>
      <c r="AV52" s="501"/>
      <c r="AW52" s="501"/>
      <c r="AX52" s="501"/>
      <c r="AY52" s="46"/>
    </row>
    <row r="53" spans="1:51" ht="75" hidden="1" customHeight="1" x14ac:dyDescent="0.25">
      <c r="A53" s="74">
        <v>1</v>
      </c>
      <c r="B53" s="532" t="s">
        <v>104</v>
      </c>
      <c r="C53" s="533"/>
      <c r="D53" s="533"/>
      <c r="E53" s="533"/>
      <c r="F53" s="533"/>
      <c r="G53" s="533"/>
      <c r="H53" s="533"/>
      <c r="I53" s="89"/>
      <c r="J53" s="88"/>
      <c r="K53" s="87"/>
      <c r="L53" s="86"/>
      <c r="M53" s="534"/>
      <c r="N53" s="534"/>
      <c r="O53" s="534"/>
      <c r="P53" s="534"/>
      <c r="Q53" s="534"/>
      <c r="R53" s="534"/>
      <c r="S53" s="534"/>
      <c r="T53" s="534"/>
      <c r="U53" s="534"/>
      <c r="V53" s="535"/>
      <c r="W53" s="516"/>
      <c r="X53" s="517"/>
      <c r="Y53" s="517"/>
      <c r="Z53" s="517"/>
      <c r="AA53" s="517"/>
      <c r="AB53" s="517"/>
      <c r="AC53" s="517"/>
      <c r="AD53" s="517"/>
      <c r="AE53" s="517"/>
      <c r="AF53" s="518"/>
      <c r="AG53" s="69"/>
      <c r="AH53" s="68"/>
      <c r="AI53" s="67"/>
      <c r="AK53" s="51">
        <v>1</v>
      </c>
      <c r="AL53" s="519" t="s">
        <v>103</v>
      </c>
      <c r="AM53" s="520"/>
      <c r="AN53" s="520"/>
      <c r="AO53" s="520"/>
      <c r="AP53" s="520"/>
      <c r="AQ53" s="520"/>
      <c r="AR53" s="520"/>
      <c r="AS53" s="520"/>
      <c r="AT53" s="520"/>
      <c r="AU53" s="520"/>
      <c r="AV53" s="520"/>
      <c r="AW53" s="520"/>
      <c r="AX53" s="521"/>
      <c r="AY53" s="46"/>
    </row>
    <row r="54" spans="1:51" ht="75" hidden="1" customHeight="1" thickBot="1" x14ac:dyDescent="0.3">
      <c r="A54" s="58">
        <v>2</v>
      </c>
      <c r="B54" s="532" t="s">
        <v>102</v>
      </c>
      <c r="C54" s="533"/>
      <c r="D54" s="533"/>
      <c r="E54" s="533"/>
      <c r="F54" s="533"/>
      <c r="G54" s="533"/>
      <c r="H54" s="533"/>
      <c r="I54" s="85"/>
      <c r="J54" s="84"/>
      <c r="K54" s="83"/>
      <c r="L54" s="82"/>
      <c r="M54" s="545"/>
      <c r="N54" s="545"/>
      <c r="O54" s="545"/>
      <c r="P54" s="545"/>
      <c r="Q54" s="545"/>
      <c r="R54" s="545"/>
      <c r="S54" s="545"/>
      <c r="T54" s="545"/>
      <c r="U54" s="545"/>
      <c r="V54" s="546"/>
      <c r="W54" s="547"/>
      <c r="X54" s="548"/>
      <c r="Y54" s="548"/>
      <c r="Z54" s="548"/>
      <c r="AA54" s="548"/>
      <c r="AB54" s="548"/>
      <c r="AC54" s="548"/>
      <c r="AD54" s="548"/>
      <c r="AE54" s="548"/>
      <c r="AF54" s="549"/>
      <c r="AG54" s="81"/>
      <c r="AH54" s="80"/>
      <c r="AI54" s="79"/>
      <c r="AK54" s="75">
        <v>2</v>
      </c>
      <c r="AL54" s="526" t="s">
        <v>101</v>
      </c>
      <c r="AM54" s="527"/>
      <c r="AN54" s="527"/>
      <c r="AO54" s="527"/>
      <c r="AP54" s="527"/>
      <c r="AQ54" s="527"/>
      <c r="AR54" s="527"/>
      <c r="AS54" s="527"/>
      <c r="AT54" s="527"/>
      <c r="AU54" s="527"/>
      <c r="AV54" s="527"/>
      <c r="AW54" s="527"/>
      <c r="AX54" s="528"/>
      <c r="AY54" s="46"/>
    </row>
    <row r="55" spans="1:51" ht="27" customHeight="1" thickBot="1" x14ac:dyDescent="0.3">
      <c r="A55" s="60" t="s">
        <v>35</v>
      </c>
      <c r="B55" s="510" t="s">
        <v>68</v>
      </c>
      <c r="C55" s="510"/>
      <c r="D55" s="510"/>
      <c r="E55" s="510"/>
      <c r="F55" s="510"/>
      <c r="G55" s="510"/>
      <c r="H55" s="510"/>
      <c r="I55" s="510"/>
      <c r="J55" s="510"/>
      <c r="K55" s="510"/>
      <c r="L55" s="510"/>
      <c r="M55" s="510"/>
      <c r="N55" s="510"/>
      <c r="O55" s="510"/>
      <c r="P55" s="510"/>
      <c r="Q55" s="510"/>
      <c r="R55" s="510"/>
      <c r="S55" s="510"/>
      <c r="T55" s="510"/>
      <c r="U55" s="510"/>
      <c r="V55" s="510"/>
      <c r="W55" s="510"/>
      <c r="X55" s="510"/>
      <c r="Y55" s="510"/>
      <c r="Z55" s="510"/>
      <c r="AA55" s="510"/>
      <c r="AB55" s="510"/>
      <c r="AC55" s="510"/>
      <c r="AD55" s="510"/>
      <c r="AE55" s="510"/>
      <c r="AF55" s="510"/>
      <c r="AG55" s="510"/>
      <c r="AH55" s="510"/>
      <c r="AI55" s="511"/>
      <c r="AK55" s="76" t="s">
        <v>40</v>
      </c>
      <c r="AL55" s="500" t="s">
        <v>100</v>
      </c>
      <c r="AM55" s="501"/>
      <c r="AN55" s="501"/>
      <c r="AO55" s="501"/>
      <c r="AP55" s="501"/>
      <c r="AQ55" s="501"/>
      <c r="AR55" s="501"/>
      <c r="AS55" s="501"/>
      <c r="AT55" s="501"/>
      <c r="AU55" s="501"/>
      <c r="AV55" s="501"/>
      <c r="AW55" s="501"/>
      <c r="AX55" s="501"/>
      <c r="AY55" s="46"/>
    </row>
    <row r="56" spans="1:51" ht="75" customHeight="1" thickBot="1" x14ac:dyDescent="0.3">
      <c r="A56" s="78">
        <v>1</v>
      </c>
      <c r="B56" s="536" t="s">
        <v>71</v>
      </c>
      <c r="C56" s="536"/>
      <c r="D56" s="536"/>
      <c r="E56" s="536"/>
      <c r="F56" s="536"/>
      <c r="G56" s="536"/>
      <c r="H56" s="536"/>
      <c r="I56" s="57"/>
      <c r="J56" s="56"/>
      <c r="K56" s="55"/>
      <c r="L56" s="54"/>
      <c r="M56" s="537" t="s">
        <v>99</v>
      </c>
      <c r="N56" s="538"/>
      <c r="O56" s="539"/>
      <c r="P56" s="539"/>
      <c r="Q56" s="539"/>
      <c r="R56" s="539"/>
      <c r="S56" s="537" t="s">
        <v>98</v>
      </c>
      <c r="T56" s="538"/>
      <c r="U56" s="539"/>
      <c r="V56" s="540"/>
      <c r="W56" s="472"/>
      <c r="X56" s="473"/>
      <c r="Y56" s="473"/>
      <c r="Z56" s="473"/>
      <c r="AA56" s="473"/>
      <c r="AB56" s="473"/>
      <c r="AC56" s="473"/>
      <c r="AD56" s="473"/>
      <c r="AE56" s="473"/>
      <c r="AF56" s="474"/>
      <c r="AG56" s="53"/>
      <c r="AH56" s="52"/>
      <c r="AI56" s="52"/>
      <c r="AK56" s="77">
        <v>1</v>
      </c>
      <c r="AL56" s="541" t="s">
        <v>97</v>
      </c>
      <c r="AM56" s="542"/>
      <c r="AN56" s="542"/>
      <c r="AO56" s="542"/>
      <c r="AP56" s="542"/>
      <c r="AQ56" s="542"/>
      <c r="AR56" s="542"/>
      <c r="AS56" s="542"/>
      <c r="AT56" s="542"/>
      <c r="AU56" s="542"/>
      <c r="AV56" s="542"/>
      <c r="AW56" s="542"/>
      <c r="AX56" s="543"/>
      <c r="AY56" s="46"/>
    </row>
    <row r="57" spans="1:51" ht="27" customHeight="1" thickBot="1" x14ac:dyDescent="0.3">
      <c r="A57" s="60" t="s">
        <v>40</v>
      </c>
      <c r="B57" s="510" t="s">
        <v>72</v>
      </c>
      <c r="C57" s="510"/>
      <c r="D57" s="510"/>
      <c r="E57" s="510"/>
      <c r="F57" s="510"/>
      <c r="G57" s="510"/>
      <c r="H57" s="510"/>
      <c r="I57" s="510"/>
      <c r="J57" s="510"/>
      <c r="K57" s="510"/>
      <c r="L57" s="510"/>
      <c r="M57" s="510"/>
      <c r="N57" s="510"/>
      <c r="O57" s="510"/>
      <c r="P57" s="510"/>
      <c r="Q57" s="510"/>
      <c r="R57" s="510"/>
      <c r="S57" s="510"/>
      <c r="T57" s="510"/>
      <c r="U57" s="510"/>
      <c r="V57" s="510"/>
      <c r="W57" s="510"/>
      <c r="X57" s="510"/>
      <c r="Y57" s="510"/>
      <c r="Z57" s="510"/>
      <c r="AA57" s="510"/>
      <c r="AB57" s="510"/>
      <c r="AC57" s="510"/>
      <c r="AD57" s="510"/>
      <c r="AE57" s="510"/>
      <c r="AF57" s="510"/>
      <c r="AG57" s="510"/>
      <c r="AH57" s="510"/>
      <c r="AI57" s="511"/>
      <c r="AK57" s="76" t="s">
        <v>44</v>
      </c>
      <c r="AL57" s="500" t="s">
        <v>96</v>
      </c>
      <c r="AM57" s="501"/>
      <c r="AN57" s="501"/>
      <c r="AO57" s="501"/>
      <c r="AP57" s="501"/>
      <c r="AQ57" s="501"/>
      <c r="AR57" s="501"/>
      <c r="AS57" s="501"/>
      <c r="AT57" s="501"/>
      <c r="AU57" s="501"/>
      <c r="AV57" s="501"/>
      <c r="AW57" s="501"/>
      <c r="AX57" s="501"/>
      <c r="AY57" s="46"/>
    </row>
    <row r="58" spans="1:51" ht="75" customHeight="1" thickBot="1" x14ac:dyDescent="0.3">
      <c r="A58" s="58">
        <v>1</v>
      </c>
      <c r="B58" s="502" t="s">
        <v>73</v>
      </c>
      <c r="C58" s="503"/>
      <c r="D58" s="503"/>
      <c r="E58" s="503"/>
      <c r="F58" s="503"/>
      <c r="G58" s="503"/>
      <c r="H58" s="504"/>
      <c r="I58" s="57"/>
      <c r="J58" s="56"/>
      <c r="K58" s="55"/>
      <c r="L58" s="54"/>
      <c r="M58" s="505"/>
      <c r="N58" s="505"/>
      <c r="O58" s="505"/>
      <c r="P58" s="505"/>
      <c r="Q58" s="505"/>
      <c r="R58" s="505"/>
      <c r="S58" s="505"/>
      <c r="T58" s="505"/>
      <c r="U58" s="505"/>
      <c r="V58" s="506"/>
      <c r="W58" s="472"/>
      <c r="X58" s="473"/>
      <c r="Y58" s="473"/>
      <c r="Z58" s="473"/>
      <c r="AA58" s="473"/>
      <c r="AB58" s="473"/>
      <c r="AC58" s="473"/>
      <c r="AD58" s="473"/>
      <c r="AE58" s="473"/>
      <c r="AF58" s="474"/>
      <c r="AG58" s="53"/>
      <c r="AH58" s="52"/>
      <c r="AI58" s="52"/>
      <c r="AJ58" s="62"/>
      <c r="AK58" s="75">
        <v>1</v>
      </c>
      <c r="AL58" s="507" t="s">
        <v>95</v>
      </c>
      <c r="AM58" s="508"/>
      <c r="AN58" s="508"/>
      <c r="AO58" s="508"/>
      <c r="AP58" s="508"/>
      <c r="AQ58" s="508"/>
      <c r="AR58" s="508"/>
      <c r="AS58" s="508"/>
      <c r="AT58" s="508"/>
      <c r="AU58" s="508"/>
      <c r="AV58" s="508"/>
      <c r="AW58" s="508"/>
      <c r="AX58" s="509"/>
      <c r="AY58" s="46"/>
    </row>
    <row r="59" spans="1:51" ht="27" customHeight="1" thickBot="1" x14ac:dyDescent="0.3">
      <c r="A59" s="60" t="s">
        <v>44</v>
      </c>
      <c r="B59" s="510" t="s">
        <v>74</v>
      </c>
      <c r="C59" s="510"/>
      <c r="D59" s="510"/>
      <c r="E59" s="510"/>
      <c r="F59" s="510"/>
      <c r="G59" s="510"/>
      <c r="H59" s="510"/>
      <c r="I59" s="510"/>
      <c r="J59" s="510"/>
      <c r="K59" s="510"/>
      <c r="L59" s="510"/>
      <c r="M59" s="510"/>
      <c r="N59" s="510"/>
      <c r="O59" s="510"/>
      <c r="P59" s="510"/>
      <c r="Q59" s="510"/>
      <c r="R59" s="510"/>
      <c r="S59" s="510"/>
      <c r="T59" s="510"/>
      <c r="U59" s="510"/>
      <c r="V59" s="510"/>
      <c r="W59" s="510"/>
      <c r="X59" s="510"/>
      <c r="Y59" s="510"/>
      <c r="Z59" s="510"/>
      <c r="AA59" s="510"/>
      <c r="AB59" s="510"/>
      <c r="AC59" s="510"/>
      <c r="AD59" s="510"/>
      <c r="AE59" s="510"/>
      <c r="AF59" s="510"/>
      <c r="AG59" s="510"/>
      <c r="AH59" s="510"/>
      <c r="AI59" s="511"/>
      <c r="AK59" s="59" t="s">
        <v>49</v>
      </c>
      <c r="AL59" s="500" t="s">
        <v>94</v>
      </c>
      <c r="AM59" s="501"/>
      <c r="AN59" s="501"/>
      <c r="AO59" s="501"/>
      <c r="AP59" s="501"/>
      <c r="AQ59" s="501"/>
      <c r="AR59" s="501"/>
      <c r="AS59" s="501"/>
      <c r="AT59" s="501"/>
      <c r="AU59" s="501"/>
      <c r="AV59" s="501"/>
      <c r="AW59" s="501"/>
      <c r="AX59" s="501"/>
      <c r="AY59" s="46"/>
    </row>
    <row r="60" spans="1:51" ht="75" customHeight="1" thickBot="1" x14ac:dyDescent="0.3">
      <c r="A60" s="74">
        <v>1</v>
      </c>
      <c r="B60" s="512" t="s">
        <v>75</v>
      </c>
      <c r="C60" s="513"/>
      <c r="D60" s="513"/>
      <c r="E60" s="513"/>
      <c r="F60" s="513"/>
      <c r="G60" s="513"/>
      <c r="H60" s="513"/>
      <c r="I60" s="73"/>
      <c r="J60" s="72"/>
      <c r="K60" s="71"/>
      <c r="L60" s="70"/>
      <c r="M60" s="514"/>
      <c r="N60" s="514"/>
      <c r="O60" s="514"/>
      <c r="P60" s="514"/>
      <c r="Q60" s="514"/>
      <c r="R60" s="514"/>
      <c r="S60" s="514"/>
      <c r="T60" s="514"/>
      <c r="U60" s="514"/>
      <c r="V60" s="515"/>
      <c r="W60" s="516"/>
      <c r="X60" s="517"/>
      <c r="Y60" s="517"/>
      <c r="Z60" s="517"/>
      <c r="AA60" s="517"/>
      <c r="AB60" s="517"/>
      <c r="AC60" s="517"/>
      <c r="AD60" s="517"/>
      <c r="AE60" s="517"/>
      <c r="AF60" s="518"/>
      <c r="AG60" s="69"/>
      <c r="AH60" s="68"/>
      <c r="AI60" s="67"/>
      <c r="AK60" s="51">
        <v>1</v>
      </c>
      <c r="AL60" s="519" t="s">
        <v>93</v>
      </c>
      <c r="AM60" s="520"/>
      <c r="AN60" s="520"/>
      <c r="AO60" s="520"/>
      <c r="AP60" s="520"/>
      <c r="AQ60" s="520"/>
      <c r="AR60" s="520"/>
      <c r="AS60" s="520"/>
      <c r="AT60" s="520"/>
      <c r="AU60" s="520"/>
      <c r="AV60" s="520"/>
      <c r="AW60" s="520"/>
      <c r="AX60" s="521"/>
      <c r="AY60" s="46"/>
    </row>
    <row r="61" spans="1:51" ht="75" hidden="1" customHeight="1" thickBot="1" x14ac:dyDescent="0.3">
      <c r="A61" s="58">
        <v>2</v>
      </c>
      <c r="B61" s="522" t="s">
        <v>92</v>
      </c>
      <c r="C61" s="523"/>
      <c r="D61" s="523"/>
      <c r="E61" s="523"/>
      <c r="F61" s="523"/>
      <c r="G61" s="523"/>
      <c r="H61" s="523"/>
      <c r="I61" s="66"/>
      <c r="J61" s="65"/>
      <c r="K61" s="64"/>
      <c r="L61" s="63"/>
      <c r="M61" s="524"/>
      <c r="N61" s="524"/>
      <c r="O61" s="524"/>
      <c r="P61" s="524"/>
      <c r="Q61" s="524"/>
      <c r="R61" s="524"/>
      <c r="S61" s="524"/>
      <c r="T61" s="524"/>
      <c r="U61" s="524"/>
      <c r="V61" s="525"/>
      <c r="W61" s="472"/>
      <c r="X61" s="473"/>
      <c r="Y61" s="473"/>
      <c r="Z61" s="473"/>
      <c r="AA61" s="473"/>
      <c r="AB61" s="473"/>
      <c r="AC61" s="473"/>
      <c r="AD61" s="473"/>
      <c r="AE61" s="473"/>
      <c r="AF61" s="474"/>
      <c r="AG61" s="53"/>
      <c r="AH61" s="52"/>
      <c r="AI61" s="52"/>
      <c r="AJ61" s="62"/>
      <c r="AK61" s="61">
        <v>2</v>
      </c>
      <c r="AL61" s="526" t="s">
        <v>91</v>
      </c>
      <c r="AM61" s="527"/>
      <c r="AN61" s="527"/>
      <c r="AO61" s="527"/>
      <c r="AP61" s="527"/>
      <c r="AQ61" s="527"/>
      <c r="AR61" s="527"/>
      <c r="AS61" s="527"/>
      <c r="AT61" s="527"/>
      <c r="AU61" s="527"/>
      <c r="AV61" s="527"/>
      <c r="AW61" s="527"/>
      <c r="AX61" s="528"/>
      <c r="AY61" s="46"/>
    </row>
    <row r="62" spans="1:51" ht="27" customHeight="1" thickBot="1" x14ac:dyDescent="0.3">
      <c r="A62" s="60" t="s">
        <v>49</v>
      </c>
      <c r="B62" s="510" t="s">
        <v>76</v>
      </c>
      <c r="C62" s="510"/>
      <c r="D62" s="510"/>
      <c r="E62" s="510"/>
      <c r="F62" s="510"/>
      <c r="G62" s="510"/>
      <c r="H62" s="510"/>
      <c r="I62" s="510"/>
      <c r="J62" s="510"/>
      <c r="K62" s="510"/>
      <c r="L62" s="510"/>
      <c r="M62" s="510"/>
      <c r="N62" s="510"/>
      <c r="O62" s="510"/>
      <c r="P62" s="510"/>
      <c r="Q62" s="510"/>
      <c r="R62" s="510"/>
      <c r="S62" s="510"/>
      <c r="T62" s="510"/>
      <c r="U62" s="510"/>
      <c r="V62" s="510"/>
      <c r="W62" s="510"/>
      <c r="X62" s="510"/>
      <c r="Y62" s="510"/>
      <c r="Z62" s="510"/>
      <c r="AA62" s="510"/>
      <c r="AB62" s="510"/>
      <c r="AC62" s="510"/>
      <c r="AD62" s="510"/>
      <c r="AE62" s="510"/>
      <c r="AF62" s="510"/>
      <c r="AG62" s="510"/>
      <c r="AH62" s="510"/>
      <c r="AI62" s="511"/>
      <c r="AK62" s="59" t="s">
        <v>54</v>
      </c>
      <c r="AL62" s="500" t="s">
        <v>90</v>
      </c>
      <c r="AM62" s="501"/>
      <c r="AN62" s="501"/>
      <c r="AO62" s="501"/>
      <c r="AP62" s="501"/>
      <c r="AQ62" s="501"/>
      <c r="AR62" s="501"/>
      <c r="AS62" s="501"/>
      <c r="AT62" s="501"/>
      <c r="AU62" s="501"/>
      <c r="AV62" s="501"/>
      <c r="AW62" s="501"/>
      <c r="AX62" s="501"/>
      <c r="AY62" s="46"/>
    </row>
    <row r="63" spans="1:51" ht="75" customHeight="1" thickBot="1" x14ac:dyDescent="0.3">
      <c r="A63" s="58">
        <v>1</v>
      </c>
      <c r="B63" s="529" t="s">
        <v>77</v>
      </c>
      <c r="C63" s="530"/>
      <c r="D63" s="530"/>
      <c r="E63" s="530"/>
      <c r="F63" s="530"/>
      <c r="G63" s="530"/>
      <c r="H63" s="531"/>
      <c r="I63" s="57"/>
      <c r="J63" s="56"/>
      <c r="K63" s="55"/>
      <c r="L63" s="54"/>
      <c r="M63" s="505"/>
      <c r="N63" s="505"/>
      <c r="O63" s="505"/>
      <c r="P63" s="505"/>
      <c r="Q63" s="505"/>
      <c r="R63" s="505"/>
      <c r="S63" s="505"/>
      <c r="T63" s="505"/>
      <c r="U63" s="505"/>
      <c r="V63" s="506"/>
      <c r="W63" s="472"/>
      <c r="X63" s="473"/>
      <c r="Y63" s="473"/>
      <c r="Z63" s="473"/>
      <c r="AA63" s="473"/>
      <c r="AB63" s="473"/>
      <c r="AC63" s="473"/>
      <c r="AD63" s="473"/>
      <c r="AE63" s="473"/>
      <c r="AF63" s="474"/>
      <c r="AG63" s="53"/>
      <c r="AH63" s="52"/>
      <c r="AI63" s="52"/>
      <c r="AK63" s="51">
        <v>1</v>
      </c>
      <c r="AL63" s="475" t="s">
        <v>89</v>
      </c>
      <c r="AM63" s="476"/>
      <c r="AN63" s="476"/>
      <c r="AO63" s="476"/>
      <c r="AP63" s="476"/>
      <c r="AQ63" s="476"/>
      <c r="AR63" s="476"/>
      <c r="AS63" s="476"/>
      <c r="AT63" s="476"/>
      <c r="AU63" s="476"/>
      <c r="AV63" s="476"/>
      <c r="AW63" s="476"/>
      <c r="AX63" s="477"/>
      <c r="AY63" s="46"/>
    </row>
    <row r="64" spans="1:51" ht="27" customHeight="1" thickBot="1" x14ac:dyDescent="0.3">
      <c r="A64" s="497" t="s">
        <v>88</v>
      </c>
      <c r="B64" s="498"/>
      <c r="C64" s="498"/>
      <c r="D64" s="498"/>
      <c r="E64" s="498"/>
      <c r="F64" s="498"/>
      <c r="G64" s="498"/>
      <c r="H64" s="498"/>
      <c r="I64" s="498"/>
      <c r="J64" s="498"/>
      <c r="K64" s="498"/>
      <c r="L64" s="498"/>
      <c r="M64" s="498"/>
      <c r="N64" s="498"/>
      <c r="O64" s="498"/>
      <c r="P64" s="498"/>
      <c r="Q64" s="498"/>
      <c r="R64" s="498"/>
      <c r="S64" s="498"/>
      <c r="T64" s="498"/>
      <c r="U64" s="498"/>
      <c r="V64" s="498"/>
      <c r="W64" s="498"/>
      <c r="X64" s="498"/>
      <c r="Y64" s="498"/>
      <c r="Z64" s="498"/>
      <c r="AA64" s="498"/>
      <c r="AB64" s="498"/>
      <c r="AC64" s="498"/>
      <c r="AD64" s="498"/>
      <c r="AE64" s="498"/>
      <c r="AF64" s="498"/>
      <c r="AG64" s="498"/>
      <c r="AH64" s="498"/>
      <c r="AI64" s="499"/>
      <c r="AK64" s="485" t="s">
        <v>88</v>
      </c>
      <c r="AL64" s="486"/>
      <c r="AM64" s="486"/>
      <c r="AN64" s="486"/>
      <c r="AO64" s="486"/>
      <c r="AP64" s="486"/>
      <c r="AQ64" s="486"/>
      <c r="AR64" s="486"/>
      <c r="AS64" s="486"/>
      <c r="AT64" s="486"/>
      <c r="AU64" s="486"/>
      <c r="AV64" s="486"/>
      <c r="AW64" s="486"/>
      <c r="AX64" s="486"/>
      <c r="AY64" s="487"/>
    </row>
    <row r="65" spans="1:51" ht="27" customHeight="1" thickBot="1" x14ac:dyDescent="0.3">
      <c r="A65" s="50"/>
      <c r="B65" s="49"/>
      <c r="C65" s="488" t="s">
        <v>87</v>
      </c>
      <c r="D65" s="488"/>
      <c r="E65" s="489" t="s">
        <v>86</v>
      </c>
      <c r="F65" s="490"/>
      <c r="G65" s="490"/>
      <c r="H65" s="490"/>
      <c r="I65" s="490"/>
      <c r="J65" s="490"/>
      <c r="K65" s="490"/>
      <c r="L65" s="490"/>
      <c r="M65" s="490"/>
      <c r="N65" s="490"/>
      <c r="O65" s="490"/>
      <c r="P65" s="490"/>
      <c r="Q65" s="490"/>
      <c r="R65" s="490"/>
      <c r="S65" s="490"/>
      <c r="T65" s="490"/>
      <c r="U65" s="490"/>
      <c r="V65" s="490"/>
      <c r="W65" s="490"/>
      <c r="X65" s="490"/>
      <c r="Y65" s="490"/>
      <c r="Z65" s="490"/>
      <c r="AA65" s="490"/>
      <c r="AB65" s="490"/>
      <c r="AC65" s="490"/>
      <c r="AD65" s="490"/>
      <c r="AE65" s="490"/>
      <c r="AF65" s="490"/>
      <c r="AG65" s="490"/>
      <c r="AH65" s="490"/>
      <c r="AI65" s="491"/>
      <c r="AK65" s="47"/>
      <c r="AL65" s="478" t="s">
        <v>85</v>
      </c>
      <c r="AM65" s="478"/>
      <c r="AN65" s="478"/>
      <c r="AO65" s="478"/>
      <c r="AP65" s="478"/>
      <c r="AQ65" s="478"/>
      <c r="AR65" s="478"/>
      <c r="AS65" s="478"/>
      <c r="AT65" s="478"/>
      <c r="AU65" s="478"/>
      <c r="AV65" s="478"/>
      <c r="AW65" s="478"/>
      <c r="AX65" s="478"/>
      <c r="AY65" s="46"/>
    </row>
    <row r="66" spans="1:51" ht="54.95" customHeight="1" thickBot="1" x14ac:dyDescent="0.3">
      <c r="A66" s="39"/>
      <c r="B66" s="48">
        <v>1</v>
      </c>
      <c r="C66" s="492"/>
      <c r="D66" s="493"/>
      <c r="E66" s="494"/>
      <c r="F66" s="495"/>
      <c r="G66" s="495"/>
      <c r="H66" s="495"/>
      <c r="I66" s="495"/>
      <c r="J66" s="495"/>
      <c r="K66" s="495"/>
      <c r="L66" s="495"/>
      <c r="M66" s="495"/>
      <c r="N66" s="495"/>
      <c r="O66" s="495"/>
      <c r="P66" s="495"/>
      <c r="Q66" s="495"/>
      <c r="R66" s="495"/>
      <c r="S66" s="495"/>
      <c r="T66" s="495"/>
      <c r="U66" s="495"/>
      <c r="V66" s="495"/>
      <c r="W66" s="495"/>
      <c r="X66" s="495"/>
      <c r="Y66" s="495"/>
      <c r="Z66" s="495"/>
      <c r="AA66" s="495"/>
      <c r="AB66" s="495"/>
      <c r="AC66" s="495"/>
      <c r="AD66" s="495"/>
      <c r="AE66" s="495"/>
      <c r="AF66" s="495"/>
      <c r="AG66" s="495"/>
      <c r="AH66" s="495"/>
      <c r="AI66" s="496"/>
      <c r="AK66" s="47"/>
      <c r="AL66" s="479"/>
      <c r="AM66" s="479"/>
      <c r="AN66" s="479"/>
      <c r="AO66" s="479"/>
      <c r="AP66" s="479"/>
      <c r="AQ66" s="479"/>
      <c r="AR66" s="479"/>
      <c r="AS66" s="479"/>
      <c r="AT66" s="479"/>
      <c r="AU66" s="479"/>
      <c r="AV66" s="479"/>
      <c r="AW66" s="479"/>
      <c r="AX66" s="479"/>
      <c r="AY66" s="46"/>
    </row>
    <row r="67" spans="1:51" ht="54.95" customHeight="1" thickBot="1" x14ac:dyDescent="0.3">
      <c r="A67" s="39"/>
      <c r="B67" s="45">
        <v>2</v>
      </c>
      <c r="C67" s="450"/>
      <c r="D67" s="451"/>
      <c r="E67" s="452"/>
      <c r="F67" s="453"/>
      <c r="G67" s="453"/>
      <c r="H67" s="453"/>
      <c r="I67" s="453"/>
      <c r="J67" s="453"/>
      <c r="K67" s="453"/>
      <c r="L67" s="453"/>
      <c r="M67" s="453"/>
      <c r="N67" s="453"/>
      <c r="O67" s="453"/>
      <c r="P67" s="453"/>
      <c r="Q67" s="453"/>
      <c r="R67" s="453"/>
      <c r="S67" s="453"/>
      <c r="T67" s="453"/>
      <c r="U67" s="453"/>
      <c r="V67" s="453"/>
      <c r="W67" s="453"/>
      <c r="X67" s="453"/>
      <c r="Y67" s="453"/>
      <c r="Z67" s="453"/>
      <c r="AA67" s="453"/>
      <c r="AB67" s="453"/>
      <c r="AC67" s="453"/>
      <c r="AD67" s="453"/>
      <c r="AE67" s="453"/>
      <c r="AF67" s="453"/>
      <c r="AG67" s="453"/>
      <c r="AH67" s="453"/>
      <c r="AI67" s="454"/>
      <c r="AK67" s="485" t="s">
        <v>83</v>
      </c>
      <c r="AL67" s="486"/>
      <c r="AM67" s="486"/>
      <c r="AN67" s="486"/>
      <c r="AO67" s="486"/>
      <c r="AP67" s="486"/>
      <c r="AQ67" s="486"/>
      <c r="AR67" s="486"/>
      <c r="AS67" s="486"/>
      <c r="AT67" s="486"/>
      <c r="AU67" s="486"/>
      <c r="AV67" s="486"/>
      <c r="AW67" s="486"/>
      <c r="AX67" s="486"/>
      <c r="AY67" s="487"/>
    </row>
    <row r="68" spans="1:51" ht="54.95" customHeight="1" thickBot="1" x14ac:dyDescent="0.3">
      <c r="A68" s="39"/>
      <c r="B68" s="45">
        <v>3</v>
      </c>
      <c r="C68" s="450"/>
      <c r="D68" s="451"/>
      <c r="E68" s="452"/>
      <c r="F68" s="453"/>
      <c r="G68" s="453"/>
      <c r="H68" s="453"/>
      <c r="I68" s="453"/>
      <c r="J68" s="453"/>
      <c r="K68" s="453"/>
      <c r="L68" s="453"/>
      <c r="M68" s="453"/>
      <c r="N68" s="453"/>
      <c r="O68" s="453"/>
      <c r="P68" s="453"/>
      <c r="Q68" s="453"/>
      <c r="R68" s="453"/>
      <c r="S68" s="453"/>
      <c r="T68" s="453"/>
      <c r="U68" s="453"/>
      <c r="V68" s="453"/>
      <c r="W68" s="453"/>
      <c r="X68" s="453"/>
      <c r="Y68" s="453"/>
      <c r="Z68" s="453"/>
      <c r="AA68" s="453"/>
      <c r="AB68" s="453"/>
      <c r="AC68" s="453"/>
      <c r="AD68" s="453"/>
      <c r="AE68" s="453"/>
      <c r="AF68" s="453"/>
      <c r="AG68" s="453"/>
      <c r="AH68" s="453"/>
      <c r="AI68" s="454"/>
      <c r="AK68" s="44"/>
      <c r="AL68" s="478" t="s">
        <v>84</v>
      </c>
      <c r="AM68" s="478"/>
      <c r="AN68" s="478"/>
      <c r="AO68" s="478"/>
      <c r="AP68" s="478"/>
      <c r="AQ68" s="478"/>
      <c r="AR68" s="478"/>
      <c r="AS68" s="478"/>
      <c r="AT68" s="478"/>
      <c r="AU68" s="478"/>
      <c r="AV68" s="478"/>
      <c r="AW68" s="478"/>
      <c r="AX68" s="478"/>
      <c r="AY68" s="43"/>
    </row>
    <row r="69" spans="1:51" ht="54.95" customHeight="1" thickBot="1" x14ac:dyDescent="0.3">
      <c r="A69" s="39"/>
      <c r="B69" s="42">
        <v>4</v>
      </c>
      <c r="C69" s="480"/>
      <c r="D69" s="481"/>
      <c r="E69" s="482"/>
      <c r="F69" s="483"/>
      <c r="G69" s="483"/>
      <c r="H69" s="483"/>
      <c r="I69" s="483"/>
      <c r="J69" s="483"/>
      <c r="K69" s="483"/>
      <c r="L69" s="483"/>
      <c r="M69" s="483"/>
      <c r="N69" s="483"/>
      <c r="O69" s="483"/>
      <c r="P69" s="483"/>
      <c r="Q69" s="483"/>
      <c r="R69" s="483"/>
      <c r="S69" s="483"/>
      <c r="T69" s="483"/>
      <c r="U69" s="483"/>
      <c r="V69" s="483"/>
      <c r="W69" s="483"/>
      <c r="X69" s="483"/>
      <c r="Y69" s="483"/>
      <c r="Z69" s="483"/>
      <c r="AA69" s="483"/>
      <c r="AB69" s="483"/>
      <c r="AC69" s="483"/>
      <c r="AD69" s="483"/>
      <c r="AE69" s="483"/>
      <c r="AF69" s="483"/>
      <c r="AG69" s="483"/>
      <c r="AH69" s="483"/>
      <c r="AI69" s="484"/>
      <c r="AK69" s="41"/>
      <c r="AL69" s="479"/>
      <c r="AM69" s="479"/>
      <c r="AN69" s="479"/>
      <c r="AO69" s="479"/>
      <c r="AP69" s="479"/>
      <c r="AQ69" s="479"/>
      <c r="AR69" s="479"/>
      <c r="AS69" s="479"/>
      <c r="AT69" s="479"/>
      <c r="AU69" s="479"/>
      <c r="AV69" s="479"/>
      <c r="AW69" s="479"/>
      <c r="AX69" s="479"/>
      <c r="AY69" s="40"/>
    </row>
    <row r="70" spans="1:51" ht="27" customHeight="1" thickBot="1" x14ac:dyDescent="0.3">
      <c r="A70" s="485" t="s">
        <v>83</v>
      </c>
      <c r="B70" s="486"/>
      <c r="C70" s="486"/>
      <c r="D70" s="486"/>
      <c r="E70" s="486"/>
      <c r="F70" s="486"/>
      <c r="G70" s="486"/>
      <c r="H70" s="486"/>
      <c r="I70" s="486"/>
      <c r="J70" s="486"/>
      <c r="K70" s="486"/>
      <c r="L70" s="486"/>
      <c r="M70" s="486"/>
      <c r="N70" s="486"/>
      <c r="O70" s="486"/>
      <c r="P70" s="486"/>
      <c r="Q70" s="486"/>
      <c r="R70" s="486"/>
      <c r="S70" s="486"/>
      <c r="T70" s="486"/>
      <c r="U70" s="486"/>
      <c r="V70" s="486"/>
      <c r="W70" s="486"/>
      <c r="X70" s="486"/>
      <c r="Y70" s="486"/>
      <c r="Z70" s="486"/>
      <c r="AA70" s="486"/>
      <c r="AB70" s="486"/>
      <c r="AC70" s="486"/>
      <c r="AD70" s="486"/>
      <c r="AE70" s="486"/>
      <c r="AF70" s="486"/>
      <c r="AG70" s="486"/>
      <c r="AH70" s="486"/>
      <c r="AI70" s="487"/>
      <c r="AK70" s="31"/>
      <c r="AL70" s="30"/>
      <c r="AM70" s="30"/>
      <c r="AN70" s="30"/>
      <c r="AO70" s="30"/>
      <c r="AP70" s="30"/>
      <c r="AQ70" s="30"/>
      <c r="AR70" s="30"/>
      <c r="AS70" s="30"/>
      <c r="AT70" s="30"/>
      <c r="AU70" s="30"/>
      <c r="AV70" s="30"/>
      <c r="AW70" s="30"/>
      <c r="AX70" s="30"/>
      <c r="AY70" s="29"/>
    </row>
    <row r="71" spans="1:51" ht="47.25" customHeight="1" thickBot="1" x14ac:dyDescent="0.3">
      <c r="A71" s="39"/>
      <c r="B71" s="458" t="s">
        <v>82</v>
      </c>
      <c r="C71" s="459"/>
      <c r="D71" s="460"/>
      <c r="E71" s="458" t="s">
        <v>81</v>
      </c>
      <c r="F71" s="459"/>
      <c r="G71" s="459"/>
      <c r="H71" s="459"/>
      <c r="I71" s="459"/>
      <c r="J71" s="459"/>
      <c r="K71" s="459"/>
      <c r="L71" s="459"/>
      <c r="M71" s="459"/>
      <c r="N71" s="459"/>
      <c r="O71" s="459"/>
      <c r="P71" s="459"/>
      <c r="Q71" s="459"/>
      <c r="R71" s="459"/>
      <c r="S71" s="460"/>
      <c r="T71" s="467" t="s">
        <v>80</v>
      </c>
      <c r="U71" s="467"/>
      <c r="V71" s="467"/>
      <c r="W71" s="467"/>
      <c r="X71" s="467"/>
      <c r="Y71" s="467"/>
      <c r="Z71" s="467"/>
      <c r="AA71" s="467"/>
      <c r="AB71" s="467"/>
      <c r="AC71" s="467"/>
      <c r="AD71" s="467"/>
      <c r="AE71" s="467"/>
      <c r="AF71" s="467"/>
      <c r="AG71" s="467"/>
      <c r="AH71" s="467"/>
      <c r="AI71" s="468"/>
      <c r="AK71" s="31"/>
      <c r="AL71" s="30"/>
      <c r="AM71" s="30"/>
      <c r="AN71" s="30"/>
      <c r="AO71" s="30"/>
      <c r="AP71" s="30"/>
      <c r="AQ71" s="30"/>
      <c r="AR71" s="30"/>
      <c r="AS71" s="30"/>
      <c r="AT71" s="30"/>
      <c r="AU71" s="30"/>
      <c r="AV71" s="30"/>
      <c r="AW71" s="30"/>
      <c r="AX71" s="30"/>
      <c r="AY71" s="29"/>
    </row>
    <row r="72" spans="1:51" ht="47.25" customHeight="1" x14ac:dyDescent="0.25">
      <c r="A72" s="39"/>
      <c r="B72" s="461" t="str">
        <f>IF(O6="","",O6)</f>
        <v/>
      </c>
      <c r="C72" s="462"/>
      <c r="D72" s="463"/>
      <c r="E72" s="469"/>
      <c r="F72" s="470"/>
      <c r="G72" s="470"/>
      <c r="H72" s="470"/>
      <c r="I72" s="470"/>
      <c r="J72" s="470"/>
      <c r="K72" s="470"/>
      <c r="L72" s="470"/>
      <c r="M72" s="470"/>
      <c r="N72" s="470"/>
      <c r="O72" s="470"/>
      <c r="P72" s="470"/>
      <c r="Q72" s="470"/>
      <c r="R72" s="470"/>
      <c r="S72" s="471"/>
      <c r="T72" s="469"/>
      <c r="U72" s="470"/>
      <c r="V72" s="470"/>
      <c r="W72" s="470"/>
      <c r="X72" s="470"/>
      <c r="Y72" s="470"/>
      <c r="Z72" s="470"/>
      <c r="AA72" s="470"/>
      <c r="AB72" s="470"/>
      <c r="AC72" s="470"/>
      <c r="AD72" s="470"/>
      <c r="AE72" s="470"/>
      <c r="AF72" s="470"/>
      <c r="AG72" s="470"/>
      <c r="AH72" s="470"/>
      <c r="AI72" s="471"/>
      <c r="AK72" s="31"/>
      <c r="AL72" s="30"/>
      <c r="AM72" s="30"/>
      <c r="AN72" s="30"/>
      <c r="AO72" s="30"/>
      <c r="AP72" s="30"/>
      <c r="AQ72" s="30"/>
      <c r="AR72" s="30"/>
      <c r="AS72" s="30"/>
      <c r="AT72" s="30"/>
      <c r="AU72" s="30"/>
      <c r="AV72" s="30"/>
      <c r="AW72" s="30"/>
      <c r="AX72" s="30"/>
      <c r="AY72" s="29"/>
    </row>
    <row r="73" spans="1:51" ht="47.25" customHeight="1" x14ac:dyDescent="0.25">
      <c r="A73" s="39"/>
      <c r="B73" s="464"/>
      <c r="C73" s="465"/>
      <c r="D73" s="466"/>
      <c r="E73" s="447"/>
      <c r="F73" s="448"/>
      <c r="G73" s="448"/>
      <c r="H73" s="448"/>
      <c r="I73" s="448"/>
      <c r="J73" s="448"/>
      <c r="K73" s="448"/>
      <c r="L73" s="448"/>
      <c r="M73" s="448"/>
      <c r="N73" s="448"/>
      <c r="O73" s="448"/>
      <c r="P73" s="448"/>
      <c r="Q73" s="448"/>
      <c r="R73" s="448"/>
      <c r="S73" s="449"/>
      <c r="T73" s="447"/>
      <c r="U73" s="448"/>
      <c r="V73" s="448"/>
      <c r="W73" s="448"/>
      <c r="X73" s="448"/>
      <c r="Y73" s="448"/>
      <c r="Z73" s="448"/>
      <c r="AA73" s="448"/>
      <c r="AB73" s="448"/>
      <c r="AC73" s="448"/>
      <c r="AD73" s="448"/>
      <c r="AE73" s="448"/>
      <c r="AF73" s="448"/>
      <c r="AG73" s="448"/>
      <c r="AH73" s="448"/>
      <c r="AI73" s="449"/>
      <c r="AK73" s="31"/>
      <c r="AL73" s="30"/>
      <c r="AM73" s="30"/>
      <c r="AN73" s="30"/>
      <c r="AO73" s="30"/>
      <c r="AP73" s="30"/>
      <c r="AQ73" s="30"/>
      <c r="AR73" s="30"/>
      <c r="AS73" s="30"/>
      <c r="AT73" s="30"/>
      <c r="AU73" s="30"/>
      <c r="AV73" s="30"/>
      <c r="AW73" s="30"/>
      <c r="AX73" s="30"/>
      <c r="AY73" s="29"/>
    </row>
    <row r="74" spans="1:51" ht="47.25" customHeight="1" thickBot="1" x14ac:dyDescent="0.3">
      <c r="A74" s="39"/>
      <c r="B74" s="37"/>
      <c r="C74" s="36"/>
      <c r="D74" s="35" t="s">
        <v>78</v>
      </c>
      <c r="E74" s="447"/>
      <c r="F74" s="448"/>
      <c r="G74" s="448"/>
      <c r="H74" s="448"/>
      <c r="I74" s="448"/>
      <c r="J74" s="448"/>
      <c r="K74" s="448"/>
      <c r="L74" s="448"/>
      <c r="M74" s="448"/>
      <c r="N74" s="448"/>
      <c r="O74" s="448"/>
      <c r="P74" s="448"/>
      <c r="Q74" s="448"/>
      <c r="R74" s="448"/>
      <c r="S74" s="449"/>
      <c r="T74" s="447"/>
      <c r="U74" s="448"/>
      <c r="V74" s="448"/>
      <c r="W74" s="448"/>
      <c r="X74" s="448"/>
      <c r="Y74" s="448"/>
      <c r="Z74" s="448"/>
      <c r="AA74" s="448"/>
      <c r="AB74" s="448"/>
      <c r="AC74" s="448"/>
      <c r="AD74" s="448"/>
      <c r="AE74" s="448"/>
      <c r="AF74" s="448"/>
      <c r="AG74" s="448"/>
      <c r="AH74" s="448"/>
      <c r="AI74" s="449"/>
      <c r="AK74" s="31"/>
      <c r="AL74" s="30"/>
      <c r="AM74" s="30"/>
      <c r="AN74" s="30"/>
      <c r="AO74" s="30"/>
      <c r="AP74" s="30"/>
      <c r="AQ74" s="30"/>
      <c r="AR74" s="30"/>
      <c r="AS74" s="30"/>
      <c r="AT74" s="30"/>
      <c r="AU74" s="30"/>
      <c r="AV74" s="30"/>
      <c r="AW74" s="30"/>
      <c r="AX74" s="30"/>
      <c r="AY74" s="29"/>
    </row>
    <row r="75" spans="1:51" ht="47.25" customHeight="1" thickBot="1" x14ac:dyDescent="0.3">
      <c r="A75" s="39"/>
      <c r="B75" s="458" t="s">
        <v>79</v>
      </c>
      <c r="C75" s="459"/>
      <c r="D75" s="460"/>
      <c r="E75" s="447"/>
      <c r="F75" s="448"/>
      <c r="G75" s="448"/>
      <c r="H75" s="448"/>
      <c r="I75" s="448"/>
      <c r="J75" s="448"/>
      <c r="K75" s="448"/>
      <c r="L75" s="448"/>
      <c r="M75" s="448"/>
      <c r="N75" s="448"/>
      <c r="O75" s="448"/>
      <c r="P75" s="448"/>
      <c r="Q75" s="448"/>
      <c r="R75" s="448"/>
      <c r="S75" s="449"/>
      <c r="T75" s="447"/>
      <c r="U75" s="448"/>
      <c r="V75" s="448"/>
      <c r="W75" s="448"/>
      <c r="X75" s="448"/>
      <c r="Y75" s="448"/>
      <c r="Z75" s="448"/>
      <c r="AA75" s="448"/>
      <c r="AB75" s="448"/>
      <c r="AC75" s="448"/>
      <c r="AD75" s="448"/>
      <c r="AE75" s="448"/>
      <c r="AF75" s="448"/>
      <c r="AG75" s="448"/>
      <c r="AH75" s="448"/>
      <c r="AI75" s="449"/>
      <c r="AK75" s="31"/>
      <c r="AL75" s="30"/>
      <c r="AM75" s="30"/>
      <c r="AN75" s="30"/>
      <c r="AO75" s="30"/>
      <c r="AP75" s="30"/>
      <c r="AQ75" s="30"/>
      <c r="AR75" s="30"/>
      <c r="AS75" s="30"/>
      <c r="AT75" s="30"/>
      <c r="AU75" s="30"/>
      <c r="AV75" s="30"/>
      <c r="AW75" s="30"/>
      <c r="AX75" s="30"/>
      <c r="AY75" s="29"/>
    </row>
    <row r="76" spans="1:51" ht="47.25" customHeight="1" x14ac:dyDescent="0.25">
      <c r="A76" s="39"/>
      <c r="B76" s="461" t="str">
        <f>IF(O8="","",O8)</f>
        <v/>
      </c>
      <c r="C76" s="462"/>
      <c r="D76" s="463"/>
      <c r="E76" s="447"/>
      <c r="F76" s="448"/>
      <c r="G76" s="448"/>
      <c r="H76" s="448"/>
      <c r="I76" s="448"/>
      <c r="J76" s="448"/>
      <c r="K76" s="448"/>
      <c r="L76" s="448"/>
      <c r="M76" s="448"/>
      <c r="N76" s="448"/>
      <c r="O76" s="448"/>
      <c r="P76" s="448"/>
      <c r="Q76" s="448"/>
      <c r="R76" s="448"/>
      <c r="S76" s="449"/>
      <c r="T76" s="447"/>
      <c r="U76" s="448"/>
      <c r="V76" s="448"/>
      <c r="W76" s="448"/>
      <c r="X76" s="448"/>
      <c r="Y76" s="448"/>
      <c r="Z76" s="448"/>
      <c r="AA76" s="448"/>
      <c r="AB76" s="448"/>
      <c r="AC76" s="448"/>
      <c r="AD76" s="448"/>
      <c r="AE76" s="448"/>
      <c r="AF76" s="448"/>
      <c r="AG76" s="448"/>
      <c r="AH76" s="448"/>
      <c r="AI76" s="449"/>
      <c r="AK76" s="31"/>
      <c r="AL76" s="30"/>
      <c r="AM76" s="30"/>
      <c r="AN76" s="30"/>
      <c r="AO76" s="30"/>
      <c r="AP76" s="30"/>
      <c r="AQ76" s="30"/>
      <c r="AR76" s="30"/>
      <c r="AS76" s="30"/>
      <c r="AT76" s="30"/>
      <c r="AU76" s="30"/>
      <c r="AV76" s="30"/>
      <c r="AW76" s="30"/>
      <c r="AX76" s="30"/>
      <c r="AY76" s="29"/>
    </row>
    <row r="77" spans="1:51" ht="47.25" customHeight="1" x14ac:dyDescent="0.25">
      <c r="A77" s="39"/>
      <c r="B77" s="464"/>
      <c r="C77" s="465"/>
      <c r="D77" s="466"/>
      <c r="E77" s="447"/>
      <c r="F77" s="448"/>
      <c r="G77" s="448"/>
      <c r="H77" s="448"/>
      <c r="I77" s="448"/>
      <c r="J77" s="448"/>
      <c r="K77" s="448"/>
      <c r="L77" s="448"/>
      <c r="M77" s="448"/>
      <c r="N77" s="448"/>
      <c r="O77" s="448"/>
      <c r="P77" s="448"/>
      <c r="Q77" s="448"/>
      <c r="R77" s="448"/>
      <c r="S77" s="449"/>
      <c r="T77" s="447"/>
      <c r="U77" s="448"/>
      <c r="V77" s="448"/>
      <c r="W77" s="448"/>
      <c r="X77" s="448"/>
      <c r="Y77" s="448"/>
      <c r="Z77" s="448"/>
      <c r="AA77" s="448"/>
      <c r="AB77" s="448"/>
      <c r="AC77" s="448"/>
      <c r="AD77" s="448"/>
      <c r="AE77" s="448"/>
      <c r="AF77" s="448"/>
      <c r="AG77" s="448"/>
      <c r="AH77" s="448"/>
      <c r="AI77" s="449"/>
      <c r="AK77" s="31"/>
      <c r="AL77" s="30"/>
      <c r="AM77" s="30"/>
      <c r="AN77" s="30"/>
      <c r="AO77" s="30"/>
      <c r="AP77" s="30"/>
      <c r="AQ77" s="30"/>
      <c r="AR77" s="30"/>
      <c r="AS77" s="30"/>
      <c r="AT77" s="30"/>
      <c r="AU77" s="30"/>
      <c r="AV77" s="30"/>
      <c r="AW77" s="30"/>
      <c r="AX77" s="30"/>
      <c r="AY77" s="29"/>
    </row>
    <row r="78" spans="1:51" ht="47.25" customHeight="1" thickBot="1" x14ac:dyDescent="0.3">
      <c r="A78" s="38"/>
      <c r="B78" s="37"/>
      <c r="C78" s="36"/>
      <c r="D78" s="35" t="s">
        <v>78</v>
      </c>
      <c r="E78" s="455"/>
      <c r="F78" s="456"/>
      <c r="G78" s="456"/>
      <c r="H78" s="456"/>
      <c r="I78" s="456"/>
      <c r="J78" s="456"/>
      <c r="K78" s="456"/>
      <c r="L78" s="456"/>
      <c r="M78" s="456"/>
      <c r="N78" s="456"/>
      <c r="O78" s="456"/>
      <c r="P78" s="456"/>
      <c r="Q78" s="456"/>
      <c r="R78" s="456"/>
      <c r="S78" s="457"/>
      <c r="T78" s="455"/>
      <c r="U78" s="456"/>
      <c r="V78" s="456"/>
      <c r="W78" s="456"/>
      <c r="X78" s="456"/>
      <c r="Y78" s="456"/>
      <c r="Z78" s="456"/>
      <c r="AA78" s="456"/>
      <c r="AB78" s="456"/>
      <c r="AC78" s="456"/>
      <c r="AD78" s="456"/>
      <c r="AE78" s="456"/>
      <c r="AF78" s="456"/>
      <c r="AG78" s="456"/>
      <c r="AH78" s="456"/>
      <c r="AI78" s="457"/>
      <c r="AK78" s="31"/>
      <c r="AL78" s="30"/>
      <c r="AM78" s="30"/>
      <c r="AN78" s="30"/>
      <c r="AO78" s="30"/>
      <c r="AP78" s="30"/>
      <c r="AQ78" s="30"/>
      <c r="AR78" s="30"/>
      <c r="AS78" s="30"/>
      <c r="AT78" s="30"/>
      <c r="AU78" s="30"/>
      <c r="AV78" s="30"/>
      <c r="AW78" s="30"/>
      <c r="AX78" s="30"/>
      <c r="AY78" s="29"/>
    </row>
    <row r="79" spans="1:51" ht="15" customHeight="1" thickBot="1" x14ac:dyDescent="0.3">
      <c r="A79" s="34"/>
      <c r="B79" s="32"/>
      <c r="C79" s="32"/>
      <c r="D79" s="32"/>
      <c r="E79" s="32"/>
      <c r="F79" s="32"/>
      <c r="G79" s="32"/>
      <c r="H79" s="32"/>
      <c r="I79" s="32"/>
      <c r="J79" s="32"/>
      <c r="K79" s="32"/>
      <c r="L79" s="32"/>
      <c r="M79" s="32"/>
      <c r="N79" s="32"/>
      <c r="O79" s="32"/>
      <c r="P79" s="32"/>
      <c r="Q79" s="32"/>
      <c r="R79" s="32"/>
      <c r="S79" s="32"/>
      <c r="T79" s="33"/>
      <c r="U79" s="32"/>
      <c r="V79" s="32"/>
      <c r="W79" s="32"/>
      <c r="X79" s="32"/>
      <c r="Y79" s="32"/>
      <c r="Z79" s="32"/>
      <c r="AA79" s="32"/>
      <c r="AB79" s="32"/>
      <c r="AC79" s="32"/>
      <c r="AD79" s="32"/>
      <c r="AE79" s="32"/>
      <c r="AF79" s="32"/>
      <c r="AG79" s="32"/>
      <c r="AH79" s="32"/>
      <c r="AI79" s="32"/>
      <c r="AK79" s="31"/>
      <c r="AL79" s="30"/>
      <c r="AM79" s="30"/>
      <c r="AN79" s="30"/>
      <c r="AO79" s="30"/>
      <c r="AP79" s="30"/>
      <c r="AQ79" s="30"/>
      <c r="AR79" s="30"/>
      <c r="AS79" s="30"/>
      <c r="AT79" s="30"/>
      <c r="AU79" s="30"/>
      <c r="AV79" s="30"/>
      <c r="AW79" s="30"/>
      <c r="AX79" s="30"/>
      <c r="AY79" s="29"/>
    </row>
    <row r="80" spans="1:51" ht="16.5" customHeight="1" thickTop="1" x14ac:dyDescent="0.25">
      <c r="AK80" s="31"/>
      <c r="AL80" s="30"/>
      <c r="AM80" s="30"/>
      <c r="AN80" s="30"/>
      <c r="AO80" s="30"/>
      <c r="AP80" s="30"/>
      <c r="AQ80" s="30"/>
      <c r="AR80" s="30"/>
      <c r="AS80" s="30"/>
      <c r="AT80" s="30"/>
      <c r="AU80" s="30"/>
      <c r="AV80" s="30"/>
      <c r="AW80" s="30"/>
      <c r="AX80" s="30"/>
      <c r="AY80" s="29"/>
    </row>
    <row r="81" spans="37:51" x14ac:dyDescent="0.25">
      <c r="AK81" s="31"/>
      <c r="AL81" s="30"/>
      <c r="AM81" s="30"/>
      <c r="AN81" s="30"/>
      <c r="AO81" s="30"/>
      <c r="AP81" s="30"/>
      <c r="AQ81" s="30"/>
      <c r="AR81" s="30"/>
      <c r="AS81" s="30"/>
      <c r="AT81" s="30"/>
      <c r="AU81" s="30"/>
      <c r="AV81" s="30"/>
      <c r="AW81" s="30"/>
      <c r="AX81" s="30"/>
      <c r="AY81" s="29"/>
    </row>
    <row r="82" spans="37:51" x14ac:dyDescent="0.25">
      <c r="AK82" s="31"/>
      <c r="AL82" s="30"/>
      <c r="AM82" s="30"/>
      <c r="AN82" s="30"/>
      <c r="AO82" s="30"/>
      <c r="AP82" s="30"/>
      <c r="AQ82" s="30"/>
      <c r="AR82" s="30"/>
      <c r="AS82" s="30"/>
      <c r="AT82" s="30"/>
      <c r="AU82" s="30"/>
      <c r="AV82" s="30"/>
      <c r="AW82" s="30"/>
      <c r="AX82" s="30"/>
      <c r="AY82" s="29"/>
    </row>
    <row r="83" spans="37:51" x14ac:dyDescent="0.25">
      <c r="AK83" s="31"/>
      <c r="AL83" s="30"/>
      <c r="AM83" s="30"/>
      <c r="AN83" s="30"/>
      <c r="AO83" s="30"/>
      <c r="AP83" s="30"/>
      <c r="AQ83" s="30"/>
      <c r="AR83" s="30"/>
      <c r="AS83" s="30"/>
      <c r="AT83" s="30"/>
      <c r="AU83" s="30"/>
      <c r="AV83" s="30"/>
      <c r="AW83" s="30"/>
      <c r="AX83" s="30"/>
      <c r="AY83" s="29"/>
    </row>
    <row r="84" spans="37:51" x14ac:dyDescent="0.25">
      <c r="AK84" s="31"/>
      <c r="AL84" s="30"/>
      <c r="AM84" s="30"/>
      <c r="AN84" s="30"/>
      <c r="AO84" s="30"/>
      <c r="AP84" s="30"/>
      <c r="AQ84" s="30"/>
      <c r="AR84" s="30"/>
      <c r="AS84" s="30"/>
      <c r="AT84" s="30"/>
      <c r="AU84" s="30"/>
      <c r="AV84" s="30"/>
      <c r="AW84" s="30"/>
      <c r="AX84" s="30"/>
      <c r="AY84" s="29"/>
    </row>
    <row r="85" spans="37:51" x14ac:dyDescent="0.25">
      <c r="AK85" s="31"/>
      <c r="AL85" s="30"/>
      <c r="AM85" s="30"/>
      <c r="AN85" s="30"/>
      <c r="AO85" s="30"/>
      <c r="AP85" s="30"/>
      <c r="AQ85" s="30"/>
      <c r="AR85" s="30"/>
      <c r="AS85" s="30"/>
      <c r="AT85" s="30"/>
      <c r="AU85" s="30"/>
      <c r="AV85" s="30"/>
      <c r="AW85" s="30"/>
      <c r="AX85" s="30"/>
      <c r="AY85" s="29"/>
    </row>
    <row r="86" spans="37:51" x14ac:dyDescent="0.25">
      <c r="AK86" s="31"/>
      <c r="AL86" s="30"/>
      <c r="AM86" s="30"/>
      <c r="AN86" s="30"/>
      <c r="AO86" s="30"/>
      <c r="AP86" s="30"/>
      <c r="AQ86" s="30"/>
      <c r="AR86" s="30"/>
      <c r="AS86" s="30"/>
      <c r="AT86" s="30"/>
      <c r="AU86" s="30"/>
      <c r="AV86" s="30"/>
      <c r="AW86" s="30"/>
      <c r="AX86" s="30"/>
      <c r="AY86" s="29"/>
    </row>
    <row r="87" spans="37:51" x14ac:dyDescent="0.25">
      <c r="AK87" s="31"/>
      <c r="AL87" s="30"/>
      <c r="AM87" s="30"/>
      <c r="AN87" s="30"/>
      <c r="AO87" s="30"/>
      <c r="AP87" s="30"/>
      <c r="AQ87" s="30"/>
      <c r="AR87" s="30"/>
      <c r="AS87" s="30"/>
      <c r="AT87" s="30"/>
      <c r="AU87" s="30"/>
      <c r="AV87" s="30"/>
      <c r="AW87" s="30"/>
      <c r="AX87" s="30"/>
      <c r="AY87" s="29"/>
    </row>
    <row r="88" spans="37:51" x14ac:dyDescent="0.25">
      <c r="AK88" s="31"/>
      <c r="AL88" s="30"/>
      <c r="AM88" s="30"/>
      <c r="AN88" s="30"/>
      <c r="AO88" s="30"/>
      <c r="AP88" s="30"/>
      <c r="AQ88" s="30"/>
      <c r="AR88" s="30"/>
      <c r="AS88" s="30"/>
      <c r="AT88" s="30"/>
      <c r="AU88" s="30"/>
      <c r="AV88" s="30"/>
      <c r="AW88" s="30"/>
      <c r="AX88" s="30"/>
      <c r="AY88" s="29"/>
    </row>
    <row r="89" spans="37:51" x14ac:dyDescent="0.25">
      <c r="AK89" s="31"/>
      <c r="AL89" s="30"/>
      <c r="AM89" s="30"/>
      <c r="AN89" s="30"/>
      <c r="AO89" s="30"/>
      <c r="AP89" s="30"/>
      <c r="AQ89" s="30"/>
      <c r="AR89" s="30"/>
      <c r="AS89" s="30"/>
      <c r="AT89" s="30"/>
      <c r="AU89" s="30"/>
      <c r="AV89" s="30"/>
      <c r="AW89" s="30"/>
      <c r="AX89" s="30"/>
      <c r="AY89" s="29"/>
    </row>
    <row r="90" spans="37:51" x14ac:dyDescent="0.25">
      <c r="AK90" s="31"/>
      <c r="AL90" s="30"/>
      <c r="AM90" s="30"/>
      <c r="AN90" s="30"/>
      <c r="AO90" s="30"/>
      <c r="AP90" s="30"/>
      <c r="AQ90" s="30"/>
      <c r="AR90" s="30"/>
      <c r="AS90" s="30"/>
      <c r="AT90" s="30"/>
      <c r="AU90" s="30"/>
      <c r="AV90" s="30"/>
      <c r="AW90" s="30"/>
      <c r="AX90" s="30"/>
      <c r="AY90" s="29"/>
    </row>
    <row r="91" spans="37:51" x14ac:dyDescent="0.25">
      <c r="AK91" s="31"/>
      <c r="AL91" s="30"/>
      <c r="AM91" s="30"/>
      <c r="AN91" s="30"/>
      <c r="AO91" s="30"/>
      <c r="AP91" s="30"/>
      <c r="AQ91" s="30"/>
      <c r="AR91" s="30"/>
      <c r="AS91" s="30"/>
      <c r="AT91" s="30"/>
      <c r="AU91" s="30"/>
      <c r="AV91" s="30"/>
      <c r="AW91" s="30"/>
      <c r="AX91" s="30"/>
      <c r="AY91" s="29"/>
    </row>
    <row r="92" spans="37:51" x14ac:dyDescent="0.25">
      <c r="AK92" s="31"/>
      <c r="AL92" s="30"/>
      <c r="AM92" s="30"/>
      <c r="AN92" s="30"/>
      <c r="AO92" s="30"/>
      <c r="AP92" s="30"/>
      <c r="AQ92" s="30"/>
      <c r="AR92" s="30"/>
      <c r="AS92" s="30"/>
      <c r="AT92" s="30"/>
      <c r="AU92" s="30"/>
      <c r="AV92" s="30"/>
      <c r="AW92" s="30"/>
      <c r="AX92" s="30"/>
      <c r="AY92" s="29"/>
    </row>
    <row r="93" spans="37:51" x14ac:dyDescent="0.25">
      <c r="AK93" s="31"/>
      <c r="AL93" s="30"/>
      <c r="AM93" s="30"/>
      <c r="AN93" s="30"/>
      <c r="AO93" s="30"/>
      <c r="AP93" s="30"/>
      <c r="AQ93" s="30"/>
      <c r="AR93" s="30"/>
      <c r="AS93" s="30"/>
      <c r="AT93" s="30"/>
      <c r="AU93" s="30"/>
      <c r="AV93" s="30"/>
      <c r="AW93" s="30"/>
      <c r="AX93" s="30"/>
      <c r="AY93" s="29"/>
    </row>
    <row r="94" spans="37:51" x14ac:dyDescent="0.25">
      <c r="AK94" s="31"/>
      <c r="AL94" s="30"/>
      <c r="AM94" s="30"/>
      <c r="AN94" s="30"/>
      <c r="AO94" s="30"/>
      <c r="AP94" s="30"/>
      <c r="AQ94" s="30"/>
      <c r="AR94" s="30"/>
      <c r="AS94" s="30"/>
      <c r="AT94" s="30"/>
      <c r="AU94" s="30"/>
      <c r="AV94" s="30"/>
      <c r="AW94" s="30"/>
      <c r="AX94" s="30"/>
      <c r="AY94" s="29"/>
    </row>
    <row r="95" spans="37:51" x14ac:dyDescent="0.25">
      <c r="AK95" s="31"/>
      <c r="AL95" s="30"/>
      <c r="AM95" s="30"/>
      <c r="AN95" s="30"/>
      <c r="AO95" s="30"/>
      <c r="AP95" s="30"/>
      <c r="AQ95" s="30"/>
      <c r="AR95" s="30"/>
      <c r="AS95" s="30"/>
      <c r="AT95" s="30"/>
      <c r="AU95" s="30"/>
      <c r="AV95" s="30"/>
      <c r="AW95" s="30"/>
      <c r="AX95" s="30"/>
      <c r="AY95" s="29"/>
    </row>
    <row r="96" spans="37:51" x14ac:dyDescent="0.25">
      <c r="AK96" s="31"/>
      <c r="AL96" s="30"/>
      <c r="AM96" s="30"/>
      <c r="AN96" s="30"/>
      <c r="AO96" s="30"/>
      <c r="AP96" s="30"/>
      <c r="AQ96" s="30"/>
      <c r="AR96" s="30"/>
      <c r="AS96" s="30"/>
      <c r="AT96" s="30"/>
      <c r="AU96" s="30"/>
      <c r="AV96" s="30"/>
      <c r="AW96" s="30"/>
      <c r="AX96" s="30"/>
      <c r="AY96" s="29"/>
    </row>
    <row r="97" spans="37:51" x14ac:dyDescent="0.25">
      <c r="AK97" s="31"/>
      <c r="AL97" s="30"/>
      <c r="AM97" s="30"/>
      <c r="AN97" s="30"/>
      <c r="AO97" s="30"/>
      <c r="AP97" s="30"/>
      <c r="AQ97" s="30"/>
      <c r="AR97" s="30"/>
      <c r="AS97" s="30"/>
      <c r="AT97" s="30"/>
      <c r="AU97" s="30"/>
      <c r="AV97" s="30"/>
      <c r="AW97" s="30"/>
      <c r="AX97" s="30"/>
      <c r="AY97" s="29"/>
    </row>
    <row r="98" spans="37:51" x14ac:dyDescent="0.25">
      <c r="AK98" s="31"/>
      <c r="AL98" s="30"/>
      <c r="AM98" s="30"/>
      <c r="AN98" s="30"/>
      <c r="AO98" s="30"/>
      <c r="AP98" s="30"/>
      <c r="AQ98" s="30"/>
      <c r="AR98" s="30"/>
      <c r="AS98" s="30"/>
      <c r="AT98" s="30"/>
      <c r="AU98" s="30"/>
      <c r="AV98" s="30"/>
      <c r="AW98" s="30"/>
      <c r="AX98" s="30"/>
      <c r="AY98" s="29"/>
    </row>
    <row r="99" spans="37:51" x14ac:dyDescent="0.25">
      <c r="AK99" s="31"/>
      <c r="AL99" s="30"/>
      <c r="AM99" s="30"/>
      <c r="AN99" s="30"/>
      <c r="AO99" s="30"/>
      <c r="AP99" s="30"/>
      <c r="AQ99" s="30"/>
      <c r="AR99" s="30"/>
      <c r="AS99" s="30"/>
      <c r="AT99" s="30"/>
      <c r="AU99" s="30"/>
      <c r="AV99" s="30"/>
      <c r="AW99" s="30"/>
      <c r="AX99" s="30"/>
      <c r="AY99" s="29"/>
    </row>
    <row r="100" spans="37:51" x14ac:dyDescent="0.25">
      <c r="AK100" s="31"/>
      <c r="AL100" s="30"/>
      <c r="AM100" s="30"/>
      <c r="AN100" s="30"/>
      <c r="AO100" s="30"/>
      <c r="AP100" s="30"/>
      <c r="AQ100" s="30"/>
      <c r="AR100" s="30"/>
      <c r="AS100" s="30"/>
      <c r="AT100" s="30"/>
      <c r="AU100" s="30"/>
      <c r="AV100" s="30"/>
      <c r="AW100" s="30"/>
      <c r="AX100" s="30"/>
      <c r="AY100" s="29"/>
    </row>
    <row r="101" spans="37:51" x14ac:dyDescent="0.25">
      <c r="AK101" s="31"/>
      <c r="AL101" s="30"/>
      <c r="AM101" s="30"/>
      <c r="AN101" s="30"/>
      <c r="AO101" s="30"/>
      <c r="AP101" s="30"/>
      <c r="AQ101" s="30"/>
      <c r="AR101" s="30"/>
      <c r="AS101" s="30"/>
      <c r="AT101" s="30"/>
      <c r="AU101" s="30"/>
      <c r="AV101" s="30"/>
      <c r="AW101" s="30"/>
      <c r="AX101" s="30"/>
      <c r="AY101" s="29"/>
    </row>
    <row r="102" spans="37:51" x14ac:dyDescent="0.25">
      <c r="AK102" s="31"/>
      <c r="AL102" s="30"/>
      <c r="AM102" s="30"/>
      <c r="AN102" s="30"/>
      <c r="AO102" s="30"/>
      <c r="AP102" s="30"/>
      <c r="AQ102" s="30"/>
      <c r="AR102" s="30"/>
      <c r="AS102" s="30"/>
      <c r="AT102" s="30"/>
      <c r="AU102" s="30"/>
      <c r="AV102" s="30"/>
      <c r="AW102" s="30"/>
      <c r="AX102" s="30"/>
      <c r="AY102" s="29"/>
    </row>
    <row r="103" spans="37:51" x14ac:dyDescent="0.25">
      <c r="AK103" s="31"/>
      <c r="AL103" s="30"/>
      <c r="AM103" s="30"/>
      <c r="AN103" s="30"/>
      <c r="AO103" s="30"/>
      <c r="AP103" s="30"/>
      <c r="AQ103" s="30"/>
      <c r="AR103" s="30"/>
      <c r="AS103" s="30"/>
      <c r="AT103" s="30"/>
      <c r="AU103" s="30"/>
      <c r="AV103" s="30"/>
      <c r="AW103" s="30"/>
      <c r="AX103" s="30"/>
      <c r="AY103" s="29"/>
    </row>
    <row r="104" spans="37:51" x14ac:dyDescent="0.25">
      <c r="AK104" s="31"/>
      <c r="AL104" s="30"/>
      <c r="AM104" s="30"/>
      <c r="AN104" s="30"/>
      <c r="AO104" s="30"/>
      <c r="AP104" s="30"/>
      <c r="AQ104" s="30"/>
      <c r="AR104" s="30"/>
      <c r="AS104" s="30"/>
      <c r="AT104" s="30"/>
      <c r="AU104" s="30"/>
      <c r="AV104" s="30"/>
      <c r="AW104" s="30"/>
      <c r="AX104" s="30"/>
      <c r="AY104" s="29"/>
    </row>
    <row r="105" spans="37:51" x14ac:dyDescent="0.25">
      <c r="AK105" s="31"/>
      <c r="AL105" s="30"/>
      <c r="AM105" s="30"/>
      <c r="AN105" s="30"/>
      <c r="AO105" s="30"/>
      <c r="AP105" s="30"/>
      <c r="AQ105" s="30"/>
      <c r="AR105" s="30"/>
      <c r="AS105" s="30"/>
      <c r="AT105" s="30"/>
      <c r="AU105" s="30"/>
      <c r="AV105" s="30"/>
      <c r="AW105" s="30"/>
      <c r="AX105" s="30"/>
      <c r="AY105" s="29"/>
    </row>
    <row r="106" spans="37:51" x14ac:dyDescent="0.25">
      <c r="AK106" s="31"/>
      <c r="AL106" s="30"/>
      <c r="AM106" s="30"/>
      <c r="AN106" s="30"/>
      <c r="AO106" s="30"/>
      <c r="AP106" s="30"/>
      <c r="AQ106" s="30"/>
      <c r="AR106" s="30"/>
      <c r="AS106" s="30"/>
      <c r="AT106" s="30"/>
      <c r="AU106" s="30"/>
      <c r="AV106" s="30"/>
      <c r="AW106" s="30"/>
      <c r="AX106" s="30"/>
      <c r="AY106" s="29"/>
    </row>
    <row r="107" spans="37:51" x14ac:dyDescent="0.25">
      <c r="AK107" s="31"/>
      <c r="AL107" s="30"/>
      <c r="AM107" s="30"/>
      <c r="AN107" s="30"/>
      <c r="AO107" s="30"/>
      <c r="AP107" s="30"/>
      <c r="AQ107" s="30"/>
      <c r="AR107" s="30"/>
      <c r="AS107" s="30"/>
      <c r="AT107" s="30"/>
      <c r="AU107" s="30"/>
      <c r="AV107" s="30"/>
      <c r="AW107" s="30"/>
      <c r="AX107" s="30"/>
      <c r="AY107" s="29"/>
    </row>
    <row r="108" spans="37:51" x14ac:dyDescent="0.25">
      <c r="AK108" s="31"/>
      <c r="AL108" s="30"/>
      <c r="AM108" s="30"/>
      <c r="AN108" s="30"/>
      <c r="AO108" s="30"/>
      <c r="AP108" s="30"/>
      <c r="AQ108" s="30"/>
      <c r="AR108" s="30"/>
      <c r="AS108" s="30"/>
      <c r="AT108" s="30"/>
      <c r="AU108" s="30"/>
      <c r="AV108" s="30"/>
      <c r="AW108" s="30"/>
      <c r="AX108" s="30"/>
      <c r="AY108" s="29"/>
    </row>
    <row r="109" spans="37:51" x14ac:dyDescent="0.25">
      <c r="AK109" s="31"/>
      <c r="AL109" s="30"/>
      <c r="AM109" s="30"/>
      <c r="AN109" s="30"/>
      <c r="AO109" s="30"/>
      <c r="AP109" s="30"/>
      <c r="AQ109" s="30"/>
      <c r="AR109" s="30"/>
      <c r="AS109" s="30"/>
      <c r="AT109" s="30"/>
      <c r="AU109" s="30"/>
      <c r="AV109" s="30"/>
      <c r="AW109" s="30"/>
      <c r="AX109" s="30"/>
      <c r="AY109" s="29"/>
    </row>
    <row r="110" spans="37:51" x14ac:dyDescent="0.25">
      <c r="AK110" s="31"/>
      <c r="AL110" s="30"/>
      <c r="AM110" s="30"/>
      <c r="AN110" s="30"/>
      <c r="AO110" s="30"/>
      <c r="AP110" s="30"/>
      <c r="AQ110" s="30"/>
      <c r="AR110" s="30"/>
      <c r="AS110" s="30"/>
      <c r="AT110" s="30"/>
      <c r="AU110" s="30"/>
      <c r="AV110" s="30"/>
      <c r="AW110" s="30"/>
      <c r="AX110" s="30"/>
      <c r="AY110" s="29"/>
    </row>
    <row r="111" spans="37:51" x14ac:dyDescent="0.25">
      <c r="AK111" s="31"/>
      <c r="AL111" s="30"/>
      <c r="AM111" s="30"/>
      <c r="AN111" s="30"/>
      <c r="AO111" s="30"/>
      <c r="AP111" s="30"/>
      <c r="AQ111" s="30"/>
      <c r="AR111" s="30"/>
      <c r="AS111" s="30"/>
      <c r="AT111" s="30"/>
      <c r="AU111" s="30"/>
      <c r="AV111" s="30"/>
      <c r="AW111" s="30"/>
      <c r="AX111" s="30"/>
      <c r="AY111" s="29"/>
    </row>
    <row r="112" spans="37:51" x14ac:dyDescent="0.25">
      <c r="AK112" s="31"/>
      <c r="AL112" s="30"/>
      <c r="AM112" s="30"/>
      <c r="AN112" s="30"/>
      <c r="AO112" s="30"/>
      <c r="AP112" s="30"/>
      <c r="AQ112" s="30"/>
      <c r="AR112" s="30"/>
      <c r="AS112" s="30"/>
      <c r="AT112" s="30"/>
      <c r="AU112" s="30"/>
      <c r="AV112" s="30"/>
      <c r="AW112" s="30"/>
      <c r="AX112" s="30"/>
      <c r="AY112" s="29"/>
    </row>
    <row r="113" spans="37:51" x14ac:dyDescent="0.25">
      <c r="AK113" s="31"/>
      <c r="AL113" s="30"/>
      <c r="AM113" s="30"/>
      <c r="AN113" s="30"/>
      <c r="AO113" s="30"/>
      <c r="AP113" s="30"/>
      <c r="AQ113" s="30"/>
      <c r="AR113" s="30"/>
      <c r="AS113" s="30"/>
      <c r="AT113" s="30"/>
      <c r="AU113" s="30"/>
      <c r="AV113" s="30"/>
      <c r="AW113" s="30"/>
      <c r="AX113" s="30"/>
      <c r="AY113" s="29"/>
    </row>
    <row r="114" spans="37:51" x14ac:dyDescent="0.25">
      <c r="AK114" s="31"/>
      <c r="AL114" s="30"/>
      <c r="AM114" s="30"/>
      <c r="AN114" s="30"/>
      <c r="AO114" s="30"/>
      <c r="AP114" s="30"/>
      <c r="AQ114" s="30"/>
      <c r="AR114" s="30"/>
      <c r="AS114" s="30"/>
      <c r="AT114" s="30"/>
      <c r="AU114" s="30"/>
      <c r="AV114" s="30"/>
      <c r="AW114" s="30"/>
      <c r="AX114" s="30"/>
      <c r="AY114" s="29"/>
    </row>
    <row r="115" spans="37:51" x14ac:dyDescent="0.25">
      <c r="AK115" s="31"/>
      <c r="AL115" s="30"/>
      <c r="AM115" s="30"/>
      <c r="AN115" s="30"/>
      <c r="AO115" s="30"/>
      <c r="AP115" s="30"/>
      <c r="AQ115" s="30"/>
      <c r="AR115" s="30"/>
      <c r="AS115" s="30"/>
      <c r="AT115" s="30"/>
      <c r="AU115" s="30"/>
      <c r="AV115" s="30"/>
      <c r="AW115" s="30"/>
      <c r="AX115" s="30"/>
      <c r="AY115" s="29"/>
    </row>
    <row r="116" spans="37:51" x14ac:dyDescent="0.25">
      <c r="AK116" s="31"/>
      <c r="AL116" s="30"/>
      <c r="AM116" s="30"/>
      <c r="AN116" s="30"/>
      <c r="AO116" s="30"/>
      <c r="AP116" s="30"/>
      <c r="AQ116" s="30"/>
      <c r="AR116" s="30"/>
      <c r="AS116" s="30"/>
      <c r="AT116" s="30"/>
      <c r="AU116" s="30"/>
      <c r="AV116" s="30"/>
      <c r="AW116" s="30"/>
      <c r="AX116" s="30"/>
      <c r="AY116" s="29"/>
    </row>
    <row r="117" spans="37:51" x14ac:dyDescent="0.25">
      <c r="AK117" s="31"/>
      <c r="AL117" s="30"/>
      <c r="AM117" s="30"/>
      <c r="AN117" s="30"/>
      <c r="AO117" s="30"/>
      <c r="AP117" s="30"/>
      <c r="AQ117" s="30"/>
      <c r="AR117" s="30"/>
      <c r="AS117" s="30"/>
      <c r="AT117" s="30"/>
      <c r="AU117" s="30"/>
      <c r="AV117" s="30"/>
      <c r="AW117" s="30"/>
      <c r="AX117" s="30"/>
      <c r="AY117" s="29"/>
    </row>
    <row r="118" spans="37:51" x14ac:dyDescent="0.25">
      <c r="AK118" s="31"/>
      <c r="AL118" s="30"/>
      <c r="AM118" s="30"/>
      <c r="AN118" s="30"/>
      <c r="AO118" s="30"/>
      <c r="AP118" s="30"/>
      <c r="AQ118" s="30"/>
      <c r="AR118" s="30"/>
      <c r="AS118" s="30"/>
      <c r="AT118" s="30"/>
      <c r="AU118" s="30"/>
      <c r="AV118" s="30"/>
      <c r="AW118" s="30"/>
      <c r="AX118" s="30"/>
      <c r="AY118" s="29"/>
    </row>
    <row r="119" spans="37:51" x14ac:dyDescent="0.25">
      <c r="AK119" s="31"/>
      <c r="AL119" s="30"/>
      <c r="AM119" s="30"/>
      <c r="AN119" s="30"/>
      <c r="AO119" s="30"/>
      <c r="AP119" s="30"/>
      <c r="AQ119" s="30"/>
      <c r="AR119" s="30"/>
      <c r="AS119" s="30"/>
      <c r="AT119" s="30"/>
      <c r="AU119" s="30"/>
      <c r="AV119" s="30"/>
      <c r="AW119" s="30"/>
      <c r="AX119" s="30"/>
      <c r="AY119" s="29"/>
    </row>
    <row r="120" spans="37:51" x14ac:dyDescent="0.25">
      <c r="AK120" s="31"/>
      <c r="AL120" s="30"/>
      <c r="AM120" s="30"/>
      <c r="AN120" s="30"/>
      <c r="AO120" s="30"/>
      <c r="AP120" s="30"/>
      <c r="AQ120" s="30"/>
      <c r="AR120" s="30"/>
      <c r="AS120" s="30"/>
      <c r="AT120" s="30"/>
      <c r="AU120" s="30"/>
      <c r="AV120" s="30"/>
      <c r="AW120" s="30"/>
      <c r="AX120" s="30"/>
      <c r="AY120" s="29"/>
    </row>
    <row r="121" spans="37:51" x14ac:dyDescent="0.25">
      <c r="AK121" s="31"/>
      <c r="AL121" s="30"/>
      <c r="AM121" s="30"/>
      <c r="AN121" s="30"/>
      <c r="AO121" s="30"/>
      <c r="AP121" s="30"/>
      <c r="AQ121" s="30"/>
      <c r="AR121" s="30"/>
      <c r="AS121" s="30"/>
      <c r="AT121" s="30"/>
      <c r="AU121" s="30"/>
      <c r="AV121" s="30"/>
      <c r="AW121" s="30"/>
      <c r="AX121" s="30"/>
      <c r="AY121" s="29"/>
    </row>
    <row r="122" spans="37:51" x14ac:dyDescent="0.25">
      <c r="AK122" s="31"/>
      <c r="AL122" s="30"/>
      <c r="AM122" s="30"/>
      <c r="AN122" s="30"/>
      <c r="AO122" s="30"/>
      <c r="AP122" s="30"/>
      <c r="AQ122" s="30"/>
      <c r="AR122" s="30"/>
      <c r="AS122" s="30"/>
      <c r="AT122" s="30"/>
      <c r="AU122" s="30"/>
      <c r="AV122" s="30"/>
      <c r="AW122" s="30"/>
      <c r="AX122" s="30"/>
      <c r="AY122" s="29"/>
    </row>
    <row r="123" spans="37:51" x14ac:dyDescent="0.25">
      <c r="AK123" s="31"/>
      <c r="AL123" s="30"/>
      <c r="AM123" s="30"/>
      <c r="AN123" s="30"/>
      <c r="AO123" s="30"/>
      <c r="AP123" s="30"/>
      <c r="AQ123" s="30"/>
      <c r="AR123" s="30"/>
      <c r="AS123" s="30"/>
      <c r="AT123" s="30"/>
      <c r="AU123" s="30"/>
      <c r="AV123" s="30"/>
      <c r="AW123" s="30"/>
      <c r="AX123" s="30"/>
      <c r="AY123" s="29"/>
    </row>
    <row r="124" spans="37:51" x14ac:dyDescent="0.25">
      <c r="AK124" s="31"/>
      <c r="AL124" s="30"/>
      <c r="AM124" s="30"/>
      <c r="AN124" s="30"/>
      <c r="AO124" s="30"/>
      <c r="AP124" s="30"/>
      <c r="AQ124" s="30"/>
      <c r="AR124" s="30"/>
      <c r="AS124" s="30"/>
      <c r="AT124" s="30"/>
      <c r="AU124" s="30"/>
      <c r="AV124" s="30"/>
      <c r="AW124" s="30"/>
      <c r="AX124" s="30"/>
      <c r="AY124" s="29"/>
    </row>
    <row r="125" spans="37:51" x14ac:dyDescent="0.25">
      <c r="AK125" s="31"/>
      <c r="AL125" s="30"/>
      <c r="AM125" s="30"/>
      <c r="AN125" s="30"/>
      <c r="AO125" s="30"/>
      <c r="AP125" s="30"/>
      <c r="AQ125" s="30"/>
      <c r="AR125" s="30"/>
      <c r="AS125" s="30"/>
      <c r="AT125" s="30"/>
      <c r="AU125" s="30"/>
      <c r="AV125" s="30"/>
      <c r="AW125" s="30"/>
      <c r="AX125" s="30"/>
      <c r="AY125" s="29"/>
    </row>
    <row r="126" spans="37:51" x14ac:dyDescent="0.25">
      <c r="AK126" s="31"/>
      <c r="AL126" s="30"/>
      <c r="AM126" s="30"/>
      <c r="AN126" s="30"/>
      <c r="AO126" s="30"/>
      <c r="AP126" s="30"/>
      <c r="AQ126" s="30"/>
      <c r="AR126" s="30"/>
      <c r="AS126" s="30"/>
      <c r="AT126" s="30"/>
      <c r="AU126" s="30"/>
      <c r="AV126" s="30"/>
      <c r="AW126" s="30"/>
      <c r="AX126" s="30"/>
      <c r="AY126" s="29"/>
    </row>
    <row r="127" spans="37:51" x14ac:dyDescent="0.25">
      <c r="AK127" s="31"/>
      <c r="AL127" s="30"/>
      <c r="AM127" s="30"/>
      <c r="AN127" s="30"/>
      <c r="AO127" s="30"/>
      <c r="AP127" s="30"/>
      <c r="AQ127" s="30"/>
      <c r="AR127" s="30"/>
      <c r="AS127" s="30"/>
      <c r="AT127" s="30"/>
      <c r="AU127" s="30"/>
      <c r="AV127" s="30"/>
      <c r="AW127" s="30"/>
      <c r="AX127" s="30"/>
      <c r="AY127" s="29"/>
    </row>
    <row r="128" spans="37:51" x14ac:dyDescent="0.25">
      <c r="AK128" s="31"/>
      <c r="AL128" s="30"/>
      <c r="AM128" s="30"/>
      <c r="AN128" s="30"/>
      <c r="AO128" s="30"/>
      <c r="AP128" s="30"/>
      <c r="AQ128" s="30"/>
      <c r="AR128" s="30"/>
      <c r="AS128" s="30"/>
      <c r="AT128" s="30"/>
      <c r="AU128" s="30"/>
      <c r="AV128" s="30"/>
      <c r="AW128" s="30"/>
      <c r="AX128" s="30"/>
      <c r="AY128" s="29"/>
    </row>
    <row r="129" spans="37:51" x14ac:dyDescent="0.25">
      <c r="AK129" s="31"/>
      <c r="AL129" s="30"/>
      <c r="AM129" s="30"/>
      <c r="AN129" s="30"/>
      <c r="AO129" s="30"/>
      <c r="AP129" s="30"/>
      <c r="AQ129" s="30"/>
      <c r="AR129" s="30"/>
      <c r="AS129" s="30"/>
      <c r="AT129" s="30"/>
      <c r="AU129" s="30"/>
      <c r="AV129" s="30"/>
      <c r="AW129" s="30"/>
      <c r="AX129" s="30"/>
      <c r="AY129" s="29"/>
    </row>
    <row r="130" spans="37:51" x14ac:dyDescent="0.25">
      <c r="AK130" s="31"/>
      <c r="AL130" s="30"/>
      <c r="AM130" s="30"/>
      <c r="AN130" s="30"/>
      <c r="AO130" s="30"/>
      <c r="AP130" s="30"/>
      <c r="AQ130" s="30"/>
      <c r="AR130" s="30"/>
      <c r="AS130" s="30"/>
      <c r="AT130" s="30"/>
      <c r="AU130" s="30"/>
      <c r="AV130" s="30"/>
      <c r="AW130" s="30"/>
      <c r="AX130" s="30"/>
      <c r="AY130" s="29"/>
    </row>
    <row r="131" spans="37:51" x14ac:dyDescent="0.25">
      <c r="AK131" s="31"/>
      <c r="AL131" s="30"/>
      <c r="AM131" s="30"/>
      <c r="AN131" s="30"/>
      <c r="AO131" s="30"/>
      <c r="AP131" s="30"/>
      <c r="AQ131" s="30"/>
      <c r="AR131" s="30"/>
      <c r="AS131" s="30"/>
      <c r="AT131" s="30"/>
      <c r="AU131" s="30"/>
      <c r="AV131" s="30"/>
      <c r="AW131" s="30"/>
      <c r="AX131" s="30"/>
      <c r="AY131" s="29"/>
    </row>
    <row r="132" spans="37:51" x14ac:dyDescent="0.25">
      <c r="AK132" s="31"/>
      <c r="AL132" s="30"/>
      <c r="AM132" s="30"/>
      <c r="AN132" s="30"/>
      <c r="AO132" s="30"/>
      <c r="AP132" s="30"/>
      <c r="AQ132" s="30"/>
      <c r="AR132" s="30"/>
      <c r="AS132" s="30"/>
      <c r="AT132" s="30"/>
      <c r="AU132" s="30"/>
      <c r="AV132" s="30"/>
      <c r="AW132" s="30"/>
      <c r="AX132" s="30"/>
      <c r="AY132" s="29"/>
    </row>
    <row r="133" spans="37:51" x14ac:dyDescent="0.25">
      <c r="AK133" s="31"/>
      <c r="AL133" s="30"/>
      <c r="AM133" s="30"/>
      <c r="AN133" s="30"/>
      <c r="AO133" s="30"/>
      <c r="AP133" s="30"/>
      <c r="AQ133" s="30"/>
      <c r="AR133" s="30"/>
      <c r="AS133" s="30"/>
      <c r="AT133" s="30"/>
      <c r="AU133" s="30"/>
      <c r="AV133" s="30"/>
      <c r="AW133" s="30"/>
      <c r="AX133" s="30"/>
      <c r="AY133" s="29"/>
    </row>
    <row r="134" spans="37:51" x14ac:dyDescent="0.25">
      <c r="AK134" s="31"/>
      <c r="AL134" s="30"/>
      <c r="AM134" s="30"/>
      <c r="AN134" s="30"/>
      <c r="AO134" s="30"/>
      <c r="AP134" s="30"/>
      <c r="AQ134" s="30"/>
      <c r="AR134" s="30"/>
      <c r="AS134" s="30"/>
      <c r="AT134" s="30"/>
      <c r="AU134" s="30"/>
      <c r="AV134" s="30"/>
      <c r="AW134" s="30"/>
      <c r="AX134" s="30"/>
      <c r="AY134" s="29"/>
    </row>
    <row r="135" spans="37:51" x14ac:dyDescent="0.25">
      <c r="AK135" s="31"/>
      <c r="AL135" s="30"/>
      <c r="AM135" s="30"/>
      <c r="AN135" s="30"/>
      <c r="AO135" s="30"/>
      <c r="AP135" s="30"/>
      <c r="AQ135" s="30"/>
      <c r="AR135" s="30"/>
      <c r="AS135" s="30"/>
      <c r="AT135" s="30"/>
      <c r="AU135" s="30"/>
      <c r="AV135" s="30"/>
      <c r="AW135" s="30"/>
      <c r="AX135" s="30"/>
      <c r="AY135" s="29"/>
    </row>
    <row r="136" spans="37:51" x14ac:dyDescent="0.25">
      <c r="AK136" s="31"/>
      <c r="AL136" s="30"/>
      <c r="AM136" s="30"/>
      <c r="AN136" s="30"/>
      <c r="AO136" s="30"/>
      <c r="AP136" s="30"/>
      <c r="AQ136" s="30"/>
      <c r="AR136" s="30"/>
      <c r="AS136" s="30"/>
      <c r="AT136" s="30"/>
      <c r="AU136" s="30"/>
      <c r="AV136" s="30"/>
      <c r="AW136" s="30"/>
      <c r="AX136" s="30"/>
      <c r="AY136" s="29"/>
    </row>
    <row r="137" spans="37:51" x14ac:dyDescent="0.25">
      <c r="AK137" s="31"/>
      <c r="AL137" s="30"/>
      <c r="AM137" s="30"/>
      <c r="AN137" s="30"/>
      <c r="AO137" s="30"/>
      <c r="AP137" s="30"/>
      <c r="AQ137" s="30"/>
      <c r="AR137" s="30"/>
      <c r="AS137" s="30"/>
      <c r="AT137" s="30"/>
      <c r="AU137" s="30"/>
      <c r="AV137" s="30"/>
      <c r="AW137" s="30"/>
      <c r="AX137" s="30"/>
      <c r="AY137" s="29"/>
    </row>
    <row r="138" spans="37:51" x14ac:dyDescent="0.25">
      <c r="AK138" s="31"/>
      <c r="AL138" s="30"/>
      <c r="AM138" s="30"/>
      <c r="AN138" s="30"/>
      <c r="AO138" s="30"/>
      <c r="AP138" s="30"/>
      <c r="AQ138" s="30"/>
      <c r="AR138" s="30"/>
      <c r="AS138" s="30"/>
      <c r="AT138" s="30"/>
      <c r="AU138" s="30"/>
      <c r="AV138" s="30"/>
      <c r="AW138" s="30"/>
      <c r="AX138" s="30"/>
      <c r="AY138" s="29"/>
    </row>
    <row r="139" spans="37:51" x14ac:dyDescent="0.25">
      <c r="AK139" s="31"/>
      <c r="AL139" s="30"/>
      <c r="AM139" s="30"/>
      <c r="AN139" s="30"/>
      <c r="AO139" s="30"/>
      <c r="AP139" s="30"/>
      <c r="AQ139" s="30"/>
      <c r="AR139" s="30"/>
      <c r="AS139" s="30"/>
      <c r="AT139" s="30"/>
      <c r="AU139" s="30"/>
      <c r="AV139" s="30"/>
      <c r="AW139" s="30"/>
      <c r="AX139" s="30"/>
      <c r="AY139" s="29"/>
    </row>
    <row r="140" spans="37:51" x14ac:dyDescent="0.25">
      <c r="AK140" s="31"/>
      <c r="AL140" s="30"/>
      <c r="AM140" s="30"/>
      <c r="AN140" s="30"/>
      <c r="AO140" s="30"/>
      <c r="AP140" s="30"/>
      <c r="AQ140" s="30"/>
      <c r="AR140" s="30"/>
      <c r="AS140" s="30"/>
      <c r="AT140" s="30"/>
      <c r="AU140" s="30"/>
      <c r="AV140" s="30"/>
      <c r="AW140" s="30"/>
      <c r="AX140" s="30"/>
      <c r="AY140" s="29"/>
    </row>
    <row r="141" spans="37:51" x14ac:dyDescent="0.25">
      <c r="AK141" s="31"/>
      <c r="AL141" s="30"/>
      <c r="AM141" s="30"/>
      <c r="AN141" s="30"/>
      <c r="AO141" s="30"/>
      <c r="AP141" s="30"/>
      <c r="AQ141" s="30"/>
      <c r="AR141" s="30"/>
      <c r="AS141" s="30"/>
      <c r="AT141" s="30"/>
      <c r="AU141" s="30"/>
      <c r="AV141" s="30"/>
      <c r="AW141" s="30"/>
      <c r="AX141" s="30"/>
      <c r="AY141" s="29"/>
    </row>
    <row r="142" spans="37:51" x14ac:dyDescent="0.25">
      <c r="AK142" s="31"/>
      <c r="AL142" s="30"/>
      <c r="AM142" s="30"/>
      <c r="AN142" s="30"/>
      <c r="AO142" s="30"/>
      <c r="AP142" s="30"/>
      <c r="AQ142" s="30"/>
      <c r="AR142" s="30"/>
      <c r="AS142" s="30"/>
      <c r="AT142" s="30"/>
      <c r="AU142" s="30"/>
      <c r="AV142" s="30"/>
      <c r="AW142" s="30"/>
      <c r="AX142" s="30"/>
      <c r="AY142" s="29"/>
    </row>
    <row r="143" spans="37:51" x14ac:dyDescent="0.25">
      <c r="AK143" s="31"/>
      <c r="AL143" s="30"/>
      <c r="AM143" s="30"/>
      <c r="AN143" s="30"/>
      <c r="AO143" s="30"/>
      <c r="AP143" s="30"/>
      <c r="AQ143" s="30"/>
      <c r="AR143" s="30"/>
      <c r="AS143" s="30"/>
      <c r="AT143" s="30"/>
      <c r="AU143" s="30"/>
      <c r="AV143" s="30"/>
      <c r="AW143" s="30"/>
      <c r="AX143" s="30"/>
      <c r="AY143" s="29"/>
    </row>
    <row r="144" spans="37:51" x14ac:dyDescent="0.25">
      <c r="AK144" s="31"/>
      <c r="AL144" s="30"/>
      <c r="AM144" s="30"/>
      <c r="AN144" s="30"/>
      <c r="AO144" s="30"/>
      <c r="AP144" s="30"/>
      <c r="AQ144" s="30"/>
      <c r="AR144" s="30"/>
      <c r="AS144" s="30"/>
      <c r="AT144" s="30"/>
      <c r="AU144" s="30"/>
      <c r="AV144" s="30"/>
      <c r="AW144" s="30"/>
      <c r="AX144" s="30"/>
      <c r="AY144" s="29"/>
    </row>
    <row r="145" spans="37:51" x14ac:dyDescent="0.25">
      <c r="AK145" s="31"/>
      <c r="AL145" s="30"/>
      <c r="AM145" s="30"/>
      <c r="AN145" s="30"/>
      <c r="AO145" s="30"/>
      <c r="AP145" s="30"/>
      <c r="AQ145" s="30"/>
      <c r="AR145" s="30"/>
      <c r="AS145" s="30"/>
      <c r="AT145" s="30"/>
      <c r="AU145" s="30"/>
      <c r="AV145" s="30"/>
      <c r="AW145" s="30"/>
      <c r="AX145" s="30"/>
      <c r="AY145" s="29"/>
    </row>
    <row r="146" spans="37:51" x14ac:dyDescent="0.25">
      <c r="AK146" s="31"/>
      <c r="AL146" s="30"/>
      <c r="AM146" s="30"/>
      <c r="AN146" s="30"/>
      <c r="AO146" s="30"/>
      <c r="AP146" s="30"/>
      <c r="AQ146" s="30"/>
      <c r="AR146" s="30"/>
      <c r="AS146" s="30"/>
      <c r="AT146" s="30"/>
      <c r="AU146" s="30"/>
      <c r="AV146" s="30"/>
      <c r="AW146" s="30"/>
      <c r="AX146" s="30"/>
      <c r="AY146" s="29"/>
    </row>
    <row r="147" spans="37:51" x14ac:dyDescent="0.25">
      <c r="AK147" s="31"/>
      <c r="AL147" s="30"/>
      <c r="AM147" s="30"/>
      <c r="AN147" s="30"/>
      <c r="AO147" s="30"/>
      <c r="AP147" s="30"/>
      <c r="AQ147" s="30"/>
      <c r="AR147" s="30"/>
      <c r="AS147" s="30"/>
      <c r="AT147" s="30"/>
      <c r="AU147" s="30"/>
      <c r="AV147" s="30"/>
      <c r="AW147" s="30"/>
      <c r="AX147" s="30"/>
      <c r="AY147" s="29"/>
    </row>
    <row r="148" spans="37:51" x14ac:dyDescent="0.25">
      <c r="AK148" s="31"/>
      <c r="AL148" s="30"/>
      <c r="AM148" s="30"/>
      <c r="AN148" s="30"/>
      <c r="AO148" s="30"/>
      <c r="AP148" s="30"/>
      <c r="AQ148" s="30"/>
      <c r="AR148" s="30"/>
      <c r="AS148" s="30"/>
      <c r="AT148" s="30"/>
      <c r="AU148" s="30"/>
      <c r="AV148" s="30"/>
      <c r="AW148" s="30"/>
      <c r="AX148" s="30"/>
      <c r="AY148" s="29"/>
    </row>
    <row r="149" spans="37:51" x14ac:dyDescent="0.25">
      <c r="AK149" s="31"/>
      <c r="AL149" s="30"/>
      <c r="AM149" s="30"/>
      <c r="AN149" s="30"/>
      <c r="AO149" s="30"/>
      <c r="AP149" s="30"/>
      <c r="AQ149" s="30"/>
      <c r="AR149" s="30"/>
      <c r="AS149" s="30"/>
      <c r="AT149" s="30"/>
      <c r="AU149" s="30"/>
      <c r="AV149" s="30"/>
      <c r="AW149" s="30"/>
      <c r="AX149" s="30"/>
      <c r="AY149" s="29"/>
    </row>
    <row r="150" spans="37:51" x14ac:dyDescent="0.25">
      <c r="AK150" s="31"/>
      <c r="AL150" s="30"/>
      <c r="AM150" s="30"/>
      <c r="AN150" s="30"/>
      <c r="AO150" s="30"/>
      <c r="AP150" s="30"/>
      <c r="AQ150" s="30"/>
      <c r="AR150" s="30"/>
      <c r="AS150" s="30"/>
      <c r="AT150" s="30"/>
      <c r="AU150" s="30"/>
      <c r="AV150" s="30"/>
      <c r="AW150" s="30"/>
      <c r="AX150" s="30"/>
      <c r="AY150" s="29"/>
    </row>
    <row r="151" spans="37:51" x14ac:dyDescent="0.25">
      <c r="AK151" s="31"/>
      <c r="AL151" s="30"/>
      <c r="AM151" s="30"/>
      <c r="AN151" s="30"/>
      <c r="AO151" s="30"/>
      <c r="AP151" s="30"/>
      <c r="AQ151" s="30"/>
      <c r="AR151" s="30"/>
      <c r="AS151" s="30"/>
      <c r="AT151" s="30"/>
      <c r="AU151" s="30"/>
      <c r="AV151" s="30"/>
      <c r="AW151" s="30"/>
      <c r="AX151" s="30"/>
      <c r="AY151" s="29"/>
    </row>
    <row r="152" spans="37:51" x14ac:dyDescent="0.25">
      <c r="AK152" s="31"/>
      <c r="AL152" s="30"/>
      <c r="AM152" s="30"/>
      <c r="AN152" s="30"/>
      <c r="AO152" s="30"/>
      <c r="AP152" s="30"/>
      <c r="AQ152" s="30"/>
      <c r="AR152" s="30"/>
      <c r="AS152" s="30"/>
      <c r="AT152" s="30"/>
      <c r="AU152" s="30"/>
      <c r="AV152" s="30"/>
      <c r="AW152" s="30"/>
      <c r="AX152" s="30"/>
      <c r="AY152" s="29"/>
    </row>
    <row r="153" spans="37:51" x14ac:dyDescent="0.25">
      <c r="AK153" s="31"/>
      <c r="AL153" s="30"/>
      <c r="AM153" s="30"/>
      <c r="AN153" s="30"/>
      <c r="AO153" s="30"/>
      <c r="AP153" s="30"/>
      <c r="AQ153" s="30"/>
      <c r="AR153" s="30"/>
      <c r="AS153" s="30"/>
      <c r="AT153" s="30"/>
      <c r="AU153" s="30"/>
      <c r="AV153" s="30"/>
      <c r="AW153" s="30"/>
      <c r="AX153" s="30"/>
      <c r="AY153" s="29"/>
    </row>
    <row r="154" spans="37:51" x14ac:dyDescent="0.25">
      <c r="AK154" s="31"/>
      <c r="AL154" s="30"/>
      <c r="AM154" s="30"/>
      <c r="AN154" s="30"/>
      <c r="AO154" s="30"/>
      <c r="AP154" s="30"/>
      <c r="AQ154" s="30"/>
      <c r="AR154" s="30"/>
      <c r="AS154" s="30"/>
      <c r="AT154" s="30"/>
      <c r="AU154" s="30"/>
      <c r="AV154" s="30"/>
      <c r="AW154" s="30"/>
      <c r="AX154" s="30"/>
      <c r="AY154" s="29"/>
    </row>
    <row r="155" spans="37:51" x14ac:dyDescent="0.25">
      <c r="AK155" s="31"/>
      <c r="AL155" s="30"/>
      <c r="AM155" s="30"/>
      <c r="AN155" s="30"/>
      <c r="AO155" s="30"/>
      <c r="AP155" s="30"/>
      <c r="AQ155" s="30"/>
      <c r="AR155" s="30"/>
      <c r="AS155" s="30"/>
      <c r="AT155" s="30"/>
      <c r="AU155" s="30"/>
      <c r="AV155" s="30"/>
      <c r="AW155" s="30"/>
      <c r="AX155" s="30"/>
      <c r="AY155" s="29"/>
    </row>
    <row r="156" spans="37:51" x14ac:dyDescent="0.25">
      <c r="AK156" s="31"/>
      <c r="AL156" s="30"/>
      <c r="AM156" s="30"/>
      <c r="AN156" s="30"/>
      <c r="AO156" s="30"/>
      <c r="AP156" s="30"/>
      <c r="AQ156" s="30"/>
      <c r="AR156" s="30"/>
      <c r="AS156" s="30"/>
      <c r="AT156" s="30"/>
      <c r="AU156" s="30"/>
      <c r="AV156" s="30"/>
      <c r="AW156" s="30"/>
      <c r="AX156" s="30"/>
      <c r="AY156" s="29"/>
    </row>
    <row r="157" spans="37:51" x14ac:dyDescent="0.25">
      <c r="AK157" s="31"/>
      <c r="AL157" s="30"/>
      <c r="AM157" s="30"/>
      <c r="AN157" s="30"/>
      <c r="AO157" s="30"/>
      <c r="AP157" s="30"/>
      <c r="AQ157" s="30"/>
      <c r="AR157" s="30"/>
      <c r="AS157" s="30"/>
      <c r="AT157" s="30"/>
      <c r="AU157" s="30"/>
      <c r="AV157" s="30"/>
      <c r="AW157" s="30"/>
      <c r="AX157" s="30"/>
      <c r="AY157" s="29"/>
    </row>
    <row r="158" spans="37:51" x14ac:dyDescent="0.25">
      <c r="AK158" s="31"/>
      <c r="AL158" s="30"/>
      <c r="AM158" s="30"/>
      <c r="AN158" s="30"/>
      <c r="AO158" s="30"/>
      <c r="AP158" s="30"/>
      <c r="AQ158" s="30"/>
      <c r="AR158" s="30"/>
      <c r="AS158" s="30"/>
      <c r="AT158" s="30"/>
      <c r="AU158" s="30"/>
      <c r="AV158" s="30"/>
      <c r="AW158" s="30"/>
      <c r="AX158" s="30"/>
      <c r="AY158" s="29"/>
    </row>
    <row r="159" spans="37:51" x14ac:dyDescent="0.25">
      <c r="AK159" s="31"/>
      <c r="AL159" s="30"/>
      <c r="AM159" s="30"/>
      <c r="AN159" s="30"/>
      <c r="AO159" s="30"/>
      <c r="AP159" s="30"/>
      <c r="AQ159" s="30"/>
      <c r="AR159" s="30"/>
      <c r="AS159" s="30"/>
      <c r="AT159" s="30"/>
      <c r="AU159" s="30"/>
      <c r="AV159" s="30"/>
      <c r="AW159" s="30"/>
      <c r="AX159" s="30"/>
      <c r="AY159" s="29"/>
    </row>
    <row r="160" spans="37:51" x14ac:dyDescent="0.25">
      <c r="AK160" s="31"/>
      <c r="AL160" s="30"/>
      <c r="AM160" s="30"/>
      <c r="AN160" s="30"/>
      <c r="AO160" s="30"/>
      <c r="AP160" s="30"/>
      <c r="AQ160" s="30"/>
      <c r="AR160" s="30"/>
      <c r="AS160" s="30"/>
      <c r="AT160" s="30"/>
      <c r="AU160" s="30"/>
      <c r="AV160" s="30"/>
      <c r="AW160" s="30"/>
      <c r="AX160" s="30"/>
      <c r="AY160" s="29"/>
    </row>
    <row r="161" spans="37:51" x14ac:dyDescent="0.25">
      <c r="AK161" s="31"/>
      <c r="AL161" s="30"/>
      <c r="AM161" s="30"/>
      <c r="AN161" s="30"/>
      <c r="AO161" s="30"/>
      <c r="AP161" s="30"/>
      <c r="AQ161" s="30"/>
      <c r="AR161" s="30"/>
      <c r="AS161" s="30"/>
      <c r="AT161" s="30"/>
      <c r="AU161" s="30"/>
      <c r="AV161" s="30"/>
      <c r="AW161" s="30"/>
      <c r="AX161" s="30"/>
      <c r="AY161" s="29"/>
    </row>
    <row r="162" spans="37:51" x14ac:dyDescent="0.25">
      <c r="AK162" s="31"/>
      <c r="AL162" s="30"/>
      <c r="AM162" s="30"/>
      <c r="AN162" s="30"/>
      <c r="AO162" s="30"/>
      <c r="AP162" s="30"/>
      <c r="AQ162" s="30"/>
      <c r="AR162" s="30"/>
      <c r="AS162" s="30"/>
      <c r="AT162" s="30"/>
      <c r="AU162" s="30"/>
      <c r="AV162" s="30"/>
      <c r="AW162" s="30"/>
      <c r="AX162" s="30"/>
      <c r="AY162" s="29"/>
    </row>
    <row r="163" spans="37:51" x14ac:dyDescent="0.25">
      <c r="AK163" s="31"/>
      <c r="AL163" s="30"/>
      <c r="AM163" s="30"/>
      <c r="AN163" s="30"/>
      <c r="AO163" s="30"/>
      <c r="AP163" s="30"/>
      <c r="AQ163" s="30"/>
      <c r="AR163" s="30"/>
      <c r="AS163" s="30"/>
      <c r="AT163" s="30"/>
      <c r="AU163" s="30"/>
      <c r="AV163" s="30"/>
      <c r="AW163" s="30"/>
      <c r="AX163" s="30"/>
      <c r="AY163" s="29"/>
    </row>
    <row r="164" spans="37:51" x14ac:dyDescent="0.25">
      <c r="AK164" s="31"/>
      <c r="AL164" s="30"/>
      <c r="AM164" s="30"/>
      <c r="AN164" s="30"/>
      <c r="AO164" s="30"/>
      <c r="AP164" s="30"/>
      <c r="AQ164" s="30"/>
      <c r="AR164" s="30"/>
      <c r="AS164" s="30"/>
      <c r="AT164" s="30"/>
      <c r="AU164" s="30"/>
      <c r="AV164" s="30"/>
      <c r="AW164" s="30"/>
      <c r="AX164" s="30"/>
      <c r="AY164" s="29"/>
    </row>
    <row r="165" spans="37:51" x14ac:dyDescent="0.25">
      <c r="AK165" s="31"/>
      <c r="AL165" s="30"/>
      <c r="AM165" s="30"/>
      <c r="AN165" s="30"/>
      <c r="AO165" s="30"/>
      <c r="AP165" s="30"/>
      <c r="AQ165" s="30"/>
      <c r="AR165" s="30"/>
      <c r="AS165" s="30"/>
      <c r="AT165" s="30"/>
      <c r="AU165" s="30"/>
      <c r="AV165" s="30"/>
      <c r="AW165" s="30"/>
      <c r="AX165" s="30"/>
      <c r="AY165" s="29"/>
    </row>
    <row r="166" spans="37:51" x14ac:dyDescent="0.25">
      <c r="AK166" s="31"/>
      <c r="AL166" s="30"/>
      <c r="AM166" s="30"/>
      <c r="AN166" s="30"/>
      <c r="AO166" s="30"/>
      <c r="AP166" s="30"/>
      <c r="AQ166" s="30"/>
      <c r="AR166" s="30"/>
      <c r="AS166" s="30"/>
      <c r="AT166" s="30"/>
      <c r="AU166" s="30"/>
      <c r="AV166" s="30"/>
      <c r="AW166" s="30"/>
      <c r="AX166" s="30"/>
      <c r="AY166" s="29"/>
    </row>
    <row r="167" spans="37:51" x14ac:dyDescent="0.25">
      <c r="AK167" s="31"/>
      <c r="AL167" s="30"/>
      <c r="AM167" s="30"/>
      <c r="AN167" s="30"/>
      <c r="AO167" s="30"/>
      <c r="AP167" s="30"/>
      <c r="AQ167" s="30"/>
      <c r="AR167" s="30"/>
      <c r="AS167" s="30"/>
      <c r="AT167" s="30"/>
      <c r="AU167" s="30"/>
      <c r="AV167" s="30"/>
      <c r="AW167" s="30"/>
      <c r="AX167" s="30"/>
      <c r="AY167" s="29"/>
    </row>
    <row r="168" spans="37:51" x14ac:dyDescent="0.25">
      <c r="AK168" s="31"/>
      <c r="AL168" s="30"/>
      <c r="AM168" s="30"/>
      <c r="AN168" s="30"/>
      <c r="AO168" s="30"/>
      <c r="AP168" s="30"/>
      <c r="AQ168" s="30"/>
      <c r="AR168" s="30"/>
      <c r="AS168" s="30"/>
      <c r="AT168" s="30"/>
      <c r="AU168" s="30"/>
      <c r="AV168" s="30"/>
      <c r="AW168" s="30"/>
      <c r="AX168" s="30"/>
      <c r="AY168" s="29"/>
    </row>
    <row r="169" spans="37:51" x14ac:dyDescent="0.25">
      <c r="AK169" s="31"/>
      <c r="AL169" s="30"/>
      <c r="AM169" s="30"/>
      <c r="AN169" s="30"/>
      <c r="AO169" s="30"/>
      <c r="AP169" s="30"/>
      <c r="AQ169" s="30"/>
      <c r="AR169" s="30"/>
      <c r="AS169" s="30"/>
      <c r="AT169" s="30"/>
      <c r="AU169" s="30"/>
      <c r="AV169" s="30"/>
      <c r="AW169" s="30"/>
      <c r="AX169" s="30"/>
      <c r="AY169" s="29"/>
    </row>
    <row r="170" spans="37:51" x14ac:dyDescent="0.25">
      <c r="AK170" s="31"/>
      <c r="AL170" s="30"/>
      <c r="AM170" s="30"/>
      <c r="AN170" s="30"/>
      <c r="AO170" s="30"/>
      <c r="AP170" s="30"/>
      <c r="AQ170" s="30"/>
      <c r="AR170" s="30"/>
      <c r="AS170" s="30"/>
      <c r="AT170" s="30"/>
      <c r="AU170" s="30"/>
      <c r="AV170" s="30"/>
      <c r="AW170" s="30"/>
      <c r="AX170" s="30"/>
      <c r="AY170" s="29"/>
    </row>
    <row r="171" spans="37:51" x14ac:dyDescent="0.25">
      <c r="AK171" s="31"/>
      <c r="AL171" s="30"/>
      <c r="AM171" s="30"/>
      <c r="AN171" s="30"/>
      <c r="AO171" s="30"/>
      <c r="AP171" s="30"/>
      <c r="AQ171" s="30"/>
      <c r="AR171" s="30"/>
      <c r="AS171" s="30"/>
      <c r="AT171" s="30"/>
      <c r="AU171" s="30"/>
      <c r="AV171" s="30"/>
      <c r="AW171" s="30"/>
      <c r="AX171" s="30"/>
      <c r="AY171" s="29"/>
    </row>
    <row r="172" spans="37:51" x14ac:dyDescent="0.25">
      <c r="AK172" s="31"/>
      <c r="AL172" s="30"/>
      <c r="AM172" s="30"/>
      <c r="AN172" s="30"/>
      <c r="AO172" s="30"/>
      <c r="AP172" s="30"/>
      <c r="AQ172" s="30"/>
      <c r="AR172" s="30"/>
      <c r="AS172" s="30"/>
      <c r="AT172" s="30"/>
      <c r="AU172" s="30"/>
      <c r="AV172" s="30"/>
      <c r="AW172" s="30"/>
      <c r="AX172" s="30"/>
      <c r="AY172" s="29"/>
    </row>
    <row r="173" spans="37:51" x14ac:dyDescent="0.25">
      <c r="AK173" s="31"/>
      <c r="AL173" s="30"/>
      <c r="AM173" s="30"/>
      <c r="AN173" s="30"/>
      <c r="AO173" s="30"/>
      <c r="AP173" s="30"/>
      <c r="AQ173" s="30"/>
      <c r="AR173" s="30"/>
      <c r="AS173" s="30"/>
      <c r="AT173" s="30"/>
      <c r="AU173" s="30"/>
      <c r="AV173" s="30"/>
      <c r="AW173" s="30"/>
      <c r="AX173" s="30"/>
      <c r="AY173" s="29"/>
    </row>
    <row r="174" spans="37:51" x14ac:dyDescent="0.25">
      <c r="AK174" s="31"/>
      <c r="AL174" s="30"/>
      <c r="AM174" s="30"/>
      <c r="AN174" s="30"/>
      <c r="AO174" s="30"/>
      <c r="AP174" s="30"/>
      <c r="AQ174" s="30"/>
      <c r="AR174" s="30"/>
      <c r="AS174" s="30"/>
      <c r="AT174" s="30"/>
      <c r="AU174" s="30"/>
      <c r="AV174" s="30"/>
      <c r="AW174" s="30"/>
      <c r="AX174" s="30"/>
      <c r="AY174" s="29"/>
    </row>
    <row r="175" spans="37:51" x14ac:dyDescent="0.25">
      <c r="AK175" s="31"/>
      <c r="AL175" s="30"/>
      <c r="AM175" s="30"/>
      <c r="AN175" s="30"/>
      <c r="AO175" s="30"/>
      <c r="AP175" s="30"/>
      <c r="AQ175" s="30"/>
      <c r="AR175" s="30"/>
      <c r="AS175" s="30"/>
      <c r="AT175" s="30"/>
      <c r="AU175" s="30"/>
      <c r="AV175" s="30"/>
      <c r="AW175" s="30"/>
      <c r="AX175" s="30"/>
      <c r="AY175" s="29"/>
    </row>
    <row r="176" spans="37:51" x14ac:dyDescent="0.25">
      <c r="AK176" s="31"/>
      <c r="AL176" s="30"/>
      <c r="AM176" s="30"/>
      <c r="AN176" s="30"/>
      <c r="AO176" s="30"/>
      <c r="AP176" s="30"/>
      <c r="AQ176" s="30"/>
      <c r="AR176" s="30"/>
      <c r="AS176" s="30"/>
      <c r="AT176" s="30"/>
      <c r="AU176" s="30"/>
      <c r="AV176" s="30"/>
      <c r="AW176" s="30"/>
      <c r="AX176" s="30"/>
      <c r="AY176" s="29"/>
    </row>
    <row r="177" spans="37:51" x14ac:dyDescent="0.25">
      <c r="AK177" s="31"/>
      <c r="AL177" s="30"/>
      <c r="AM177" s="30"/>
      <c r="AN177" s="30"/>
      <c r="AO177" s="30"/>
      <c r="AP177" s="30"/>
      <c r="AQ177" s="30"/>
      <c r="AR177" s="30"/>
      <c r="AS177" s="30"/>
      <c r="AT177" s="30"/>
      <c r="AU177" s="30"/>
      <c r="AV177" s="30"/>
      <c r="AW177" s="30"/>
      <c r="AX177" s="30"/>
      <c r="AY177" s="29"/>
    </row>
    <row r="178" spans="37:51" x14ac:dyDescent="0.25">
      <c r="AK178" s="31"/>
      <c r="AL178" s="30"/>
      <c r="AM178" s="30"/>
      <c r="AN178" s="30"/>
      <c r="AO178" s="30"/>
      <c r="AP178" s="30"/>
      <c r="AQ178" s="30"/>
      <c r="AR178" s="30"/>
      <c r="AS178" s="30"/>
      <c r="AT178" s="30"/>
      <c r="AU178" s="30"/>
      <c r="AV178" s="30"/>
      <c r="AW178" s="30"/>
      <c r="AX178" s="30"/>
      <c r="AY178" s="29"/>
    </row>
    <row r="179" spans="37:51" x14ac:dyDescent="0.25">
      <c r="AK179" s="31"/>
      <c r="AL179" s="30"/>
      <c r="AM179" s="30"/>
      <c r="AN179" s="30"/>
      <c r="AO179" s="30"/>
      <c r="AP179" s="30"/>
      <c r="AQ179" s="30"/>
      <c r="AR179" s="30"/>
      <c r="AS179" s="30"/>
      <c r="AT179" s="30"/>
      <c r="AU179" s="30"/>
      <c r="AV179" s="30"/>
      <c r="AW179" s="30"/>
      <c r="AX179" s="30"/>
      <c r="AY179" s="29"/>
    </row>
    <row r="180" spans="37:51" x14ac:dyDescent="0.25">
      <c r="AK180" s="31"/>
      <c r="AL180" s="30"/>
      <c r="AM180" s="30"/>
      <c r="AN180" s="30"/>
      <c r="AO180" s="30"/>
      <c r="AP180" s="30"/>
      <c r="AQ180" s="30"/>
      <c r="AR180" s="30"/>
      <c r="AS180" s="30"/>
      <c r="AT180" s="30"/>
      <c r="AU180" s="30"/>
      <c r="AV180" s="30"/>
      <c r="AW180" s="30"/>
      <c r="AX180" s="30"/>
      <c r="AY180" s="29"/>
    </row>
    <row r="181" spans="37:51" x14ac:dyDescent="0.25">
      <c r="AK181" s="31"/>
      <c r="AL181" s="30"/>
      <c r="AM181" s="30"/>
      <c r="AN181" s="30"/>
      <c r="AO181" s="30"/>
      <c r="AP181" s="30"/>
      <c r="AQ181" s="30"/>
      <c r="AR181" s="30"/>
      <c r="AS181" s="30"/>
      <c r="AT181" s="30"/>
      <c r="AU181" s="30"/>
      <c r="AV181" s="30"/>
      <c r="AW181" s="30"/>
      <c r="AX181" s="30"/>
      <c r="AY181" s="29"/>
    </row>
    <row r="182" spans="37:51" x14ac:dyDescent="0.25">
      <c r="AK182" s="31"/>
      <c r="AL182" s="30"/>
      <c r="AM182" s="30"/>
      <c r="AN182" s="30"/>
      <c r="AO182" s="30"/>
      <c r="AP182" s="30"/>
      <c r="AQ182" s="30"/>
      <c r="AR182" s="30"/>
      <c r="AS182" s="30"/>
      <c r="AT182" s="30"/>
      <c r="AU182" s="30"/>
      <c r="AV182" s="30"/>
      <c r="AW182" s="30"/>
      <c r="AX182" s="30"/>
      <c r="AY182" s="29"/>
    </row>
    <row r="183" spans="37:51" x14ac:dyDescent="0.25">
      <c r="AK183" s="31"/>
      <c r="AL183" s="30"/>
      <c r="AM183" s="30"/>
      <c r="AN183" s="30"/>
      <c r="AO183" s="30"/>
      <c r="AP183" s="30"/>
      <c r="AQ183" s="30"/>
      <c r="AR183" s="30"/>
      <c r="AS183" s="30"/>
      <c r="AT183" s="30"/>
      <c r="AU183" s="30"/>
      <c r="AV183" s="30"/>
      <c r="AW183" s="30"/>
      <c r="AX183" s="30"/>
      <c r="AY183" s="29"/>
    </row>
    <row r="184" spans="37:51" x14ac:dyDescent="0.25">
      <c r="AK184" s="31"/>
      <c r="AL184" s="30"/>
      <c r="AM184" s="30"/>
      <c r="AN184" s="30"/>
      <c r="AO184" s="30"/>
      <c r="AP184" s="30"/>
      <c r="AQ184" s="30"/>
      <c r="AR184" s="30"/>
      <c r="AS184" s="30"/>
      <c r="AT184" s="30"/>
      <c r="AU184" s="30"/>
      <c r="AV184" s="30"/>
      <c r="AW184" s="30"/>
      <c r="AX184" s="30"/>
      <c r="AY184" s="29"/>
    </row>
    <row r="185" spans="37:51" x14ac:dyDescent="0.25">
      <c r="AK185" s="31"/>
      <c r="AL185" s="30"/>
      <c r="AM185" s="30"/>
      <c r="AN185" s="30"/>
      <c r="AO185" s="30"/>
      <c r="AP185" s="30"/>
      <c r="AQ185" s="30"/>
      <c r="AR185" s="30"/>
      <c r="AS185" s="30"/>
      <c r="AT185" s="30"/>
      <c r="AU185" s="30"/>
      <c r="AV185" s="30"/>
      <c r="AW185" s="30"/>
      <c r="AX185" s="30"/>
      <c r="AY185" s="29"/>
    </row>
    <row r="186" spans="37:51" x14ac:dyDescent="0.25">
      <c r="AK186" s="31"/>
      <c r="AL186" s="30"/>
      <c r="AM186" s="30"/>
      <c r="AN186" s="30"/>
      <c r="AO186" s="30"/>
      <c r="AP186" s="30"/>
      <c r="AQ186" s="30"/>
      <c r="AR186" s="30"/>
      <c r="AS186" s="30"/>
      <c r="AT186" s="30"/>
      <c r="AU186" s="30"/>
      <c r="AV186" s="30"/>
      <c r="AW186" s="30"/>
      <c r="AX186" s="30"/>
      <c r="AY186" s="29"/>
    </row>
    <row r="187" spans="37:51" x14ac:dyDescent="0.25">
      <c r="AK187" s="31"/>
      <c r="AL187" s="30"/>
      <c r="AM187" s="30"/>
      <c r="AN187" s="30"/>
      <c r="AO187" s="30"/>
      <c r="AP187" s="30"/>
      <c r="AQ187" s="30"/>
      <c r="AR187" s="30"/>
      <c r="AS187" s="30"/>
      <c r="AT187" s="30"/>
      <c r="AU187" s="30"/>
      <c r="AV187" s="30"/>
      <c r="AW187" s="30"/>
      <c r="AX187" s="30"/>
      <c r="AY187" s="29"/>
    </row>
    <row r="188" spans="37:51" x14ac:dyDescent="0.25">
      <c r="AK188" s="31"/>
      <c r="AL188" s="30"/>
      <c r="AM188" s="30"/>
      <c r="AN188" s="30"/>
      <c r="AO188" s="30"/>
      <c r="AP188" s="30"/>
      <c r="AQ188" s="30"/>
      <c r="AR188" s="30"/>
      <c r="AS188" s="30"/>
      <c r="AT188" s="30"/>
      <c r="AU188" s="30"/>
      <c r="AV188" s="30"/>
      <c r="AW188" s="30"/>
      <c r="AX188" s="30"/>
      <c r="AY188" s="29"/>
    </row>
    <row r="189" spans="37:51" x14ac:dyDescent="0.25">
      <c r="AK189" s="31"/>
      <c r="AL189" s="30"/>
      <c r="AM189" s="30"/>
      <c r="AN189" s="30"/>
      <c r="AO189" s="30"/>
      <c r="AP189" s="30"/>
      <c r="AQ189" s="30"/>
      <c r="AR189" s="30"/>
      <c r="AS189" s="30"/>
      <c r="AT189" s="30"/>
      <c r="AU189" s="30"/>
      <c r="AV189" s="30"/>
      <c r="AW189" s="30"/>
      <c r="AX189" s="30"/>
      <c r="AY189" s="29"/>
    </row>
    <row r="190" spans="37:51" x14ac:dyDescent="0.25">
      <c r="AK190" s="31"/>
      <c r="AL190" s="30"/>
      <c r="AM190" s="30"/>
      <c r="AN190" s="30"/>
      <c r="AO190" s="30"/>
      <c r="AP190" s="30"/>
      <c r="AQ190" s="30"/>
      <c r="AR190" s="30"/>
      <c r="AS190" s="30"/>
      <c r="AT190" s="30"/>
      <c r="AU190" s="30"/>
      <c r="AV190" s="30"/>
      <c r="AW190" s="30"/>
      <c r="AX190" s="30"/>
      <c r="AY190" s="29"/>
    </row>
    <row r="191" spans="37:51" x14ac:dyDescent="0.25">
      <c r="AK191" s="31"/>
      <c r="AL191" s="30"/>
      <c r="AM191" s="30"/>
      <c r="AN191" s="30"/>
      <c r="AO191" s="30"/>
      <c r="AP191" s="30"/>
      <c r="AQ191" s="30"/>
      <c r="AR191" s="30"/>
      <c r="AS191" s="30"/>
      <c r="AT191" s="30"/>
      <c r="AU191" s="30"/>
      <c r="AV191" s="30"/>
      <c r="AW191" s="30"/>
      <c r="AX191" s="30"/>
      <c r="AY191" s="29"/>
    </row>
    <row r="192" spans="37:51" x14ac:dyDescent="0.25">
      <c r="AK192" s="31"/>
      <c r="AL192" s="30"/>
      <c r="AM192" s="30"/>
      <c r="AN192" s="30"/>
      <c r="AO192" s="30"/>
      <c r="AP192" s="30"/>
      <c r="AQ192" s="30"/>
      <c r="AR192" s="30"/>
      <c r="AS192" s="30"/>
      <c r="AT192" s="30"/>
      <c r="AU192" s="30"/>
      <c r="AV192" s="30"/>
      <c r="AW192" s="30"/>
      <c r="AX192" s="30"/>
      <c r="AY192" s="29"/>
    </row>
    <row r="193" spans="37:51" x14ac:dyDescent="0.25">
      <c r="AK193" s="31"/>
      <c r="AL193" s="30"/>
      <c r="AM193" s="30"/>
      <c r="AN193" s="30"/>
      <c r="AO193" s="30"/>
      <c r="AP193" s="30"/>
      <c r="AQ193" s="30"/>
      <c r="AR193" s="30"/>
      <c r="AS193" s="30"/>
      <c r="AT193" s="30"/>
      <c r="AU193" s="30"/>
      <c r="AV193" s="30"/>
      <c r="AW193" s="30"/>
      <c r="AX193" s="30"/>
      <c r="AY193" s="29"/>
    </row>
    <row r="194" spans="37:51" x14ac:dyDescent="0.25">
      <c r="AK194" s="31"/>
      <c r="AL194" s="30"/>
      <c r="AM194" s="30"/>
      <c r="AN194" s="30"/>
      <c r="AO194" s="30"/>
      <c r="AP194" s="30"/>
      <c r="AQ194" s="30"/>
      <c r="AR194" s="30"/>
      <c r="AS194" s="30"/>
      <c r="AT194" s="30"/>
      <c r="AU194" s="30"/>
      <c r="AV194" s="30"/>
      <c r="AW194" s="30"/>
      <c r="AX194" s="30"/>
      <c r="AY194" s="29"/>
    </row>
    <row r="195" spans="37:51" x14ac:dyDescent="0.25">
      <c r="AK195" s="31"/>
      <c r="AL195" s="30"/>
      <c r="AM195" s="30"/>
      <c r="AN195" s="30"/>
      <c r="AO195" s="30"/>
      <c r="AP195" s="30"/>
      <c r="AQ195" s="30"/>
      <c r="AR195" s="30"/>
      <c r="AS195" s="30"/>
      <c r="AT195" s="30"/>
      <c r="AU195" s="30"/>
      <c r="AV195" s="30"/>
      <c r="AW195" s="30"/>
      <c r="AX195" s="30"/>
      <c r="AY195" s="29"/>
    </row>
    <row r="196" spans="37:51" x14ac:dyDescent="0.25">
      <c r="AK196" s="31"/>
      <c r="AL196" s="30"/>
      <c r="AM196" s="30"/>
      <c r="AN196" s="30"/>
      <c r="AO196" s="30"/>
      <c r="AP196" s="30"/>
      <c r="AQ196" s="30"/>
      <c r="AR196" s="30"/>
      <c r="AS196" s="30"/>
      <c r="AT196" s="30"/>
      <c r="AU196" s="30"/>
      <c r="AV196" s="30"/>
      <c r="AW196" s="30"/>
      <c r="AX196" s="30"/>
      <c r="AY196" s="29"/>
    </row>
    <row r="197" spans="37:51" x14ac:dyDescent="0.25">
      <c r="AK197" s="31"/>
      <c r="AL197" s="30"/>
      <c r="AM197" s="30"/>
      <c r="AN197" s="30"/>
      <c r="AO197" s="30"/>
      <c r="AP197" s="30"/>
      <c r="AQ197" s="30"/>
      <c r="AR197" s="30"/>
      <c r="AS197" s="30"/>
      <c r="AT197" s="30"/>
      <c r="AU197" s="30"/>
      <c r="AV197" s="30"/>
      <c r="AW197" s="30"/>
      <c r="AX197" s="30"/>
      <c r="AY197" s="29"/>
    </row>
    <row r="198" spans="37:51" x14ac:dyDescent="0.25">
      <c r="AK198" s="31"/>
      <c r="AL198" s="30"/>
      <c r="AM198" s="30"/>
      <c r="AN198" s="30"/>
      <c r="AO198" s="30"/>
      <c r="AP198" s="30"/>
      <c r="AQ198" s="30"/>
      <c r="AR198" s="30"/>
      <c r="AS198" s="30"/>
      <c r="AT198" s="30"/>
      <c r="AU198" s="30"/>
      <c r="AV198" s="30"/>
      <c r="AW198" s="30"/>
      <c r="AX198" s="30"/>
      <c r="AY198" s="29"/>
    </row>
    <row r="199" spans="37:51" x14ac:dyDescent="0.25">
      <c r="AK199" s="31"/>
      <c r="AL199" s="30"/>
      <c r="AM199" s="30"/>
      <c r="AN199" s="30"/>
      <c r="AO199" s="30"/>
      <c r="AP199" s="30"/>
      <c r="AQ199" s="30"/>
      <c r="AR199" s="30"/>
      <c r="AS199" s="30"/>
      <c r="AT199" s="30"/>
      <c r="AU199" s="30"/>
      <c r="AV199" s="30"/>
      <c r="AW199" s="30"/>
      <c r="AX199" s="30"/>
      <c r="AY199" s="29"/>
    </row>
    <row r="200" spans="37:51" x14ac:dyDescent="0.25">
      <c r="AK200" s="31"/>
      <c r="AL200" s="30"/>
      <c r="AM200" s="30"/>
      <c r="AN200" s="30"/>
      <c r="AO200" s="30"/>
      <c r="AP200" s="30"/>
      <c r="AQ200" s="30"/>
      <c r="AR200" s="30"/>
      <c r="AS200" s="30"/>
      <c r="AT200" s="30"/>
      <c r="AU200" s="30"/>
      <c r="AV200" s="30"/>
      <c r="AW200" s="30"/>
      <c r="AX200" s="30"/>
      <c r="AY200" s="29"/>
    </row>
    <row r="201" spans="37:51" x14ac:dyDescent="0.25">
      <c r="AK201" s="31"/>
      <c r="AL201" s="30"/>
      <c r="AM201" s="30"/>
      <c r="AN201" s="30"/>
      <c r="AO201" s="30"/>
      <c r="AP201" s="30"/>
      <c r="AQ201" s="30"/>
      <c r="AR201" s="30"/>
      <c r="AS201" s="30"/>
      <c r="AT201" s="30"/>
      <c r="AU201" s="30"/>
      <c r="AV201" s="30"/>
      <c r="AW201" s="30"/>
      <c r="AX201" s="30"/>
      <c r="AY201" s="29"/>
    </row>
    <row r="202" spans="37:51" x14ac:dyDescent="0.25">
      <c r="AK202" s="31"/>
      <c r="AL202" s="30"/>
      <c r="AM202" s="30"/>
      <c r="AN202" s="30"/>
      <c r="AO202" s="30"/>
      <c r="AP202" s="30"/>
      <c r="AQ202" s="30"/>
      <c r="AR202" s="30"/>
      <c r="AS202" s="30"/>
      <c r="AT202" s="30"/>
      <c r="AU202" s="30"/>
      <c r="AV202" s="30"/>
      <c r="AW202" s="30"/>
      <c r="AX202" s="30"/>
      <c r="AY202" s="29"/>
    </row>
    <row r="203" spans="37:51" x14ac:dyDescent="0.25">
      <c r="AK203" s="31"/>
      <c r="AL203" s="30"/>
      <c r="AM203" s="30"/>
      <c r="AN203" s="30"/>
      <c r="AO203" s="30"/>
      <c r="AP203" s="30"/>
      <c r="AQ203" s="30"/>
      <c r="AR203" s="30"/>
      <c r="AS203" s="30"/>
      <c r="AT203" s="30"/>
      <c r="AU203" s="30"/>
      <c r="AV203" s="30"/>
      <c r="AW203" s="30"/>
      <c r="AX203" s="30"/>
      <c r="AY203" s="29"/>
    </row>
    <row r="204" spans="37:51" x14ac:dyDescent="0.25">
      <c r="AK204" s="31"/>
      <c r="AL204" s="30"/>
      <c r="AM204" s="30"/>
      <c r="AN204" s="30"/>
      <c r="AO204" s="30"/>
      <c r="AP204" s="30"/>
      <c r="AQ204" s="30"/>
      <c r="AR204" s="30"/>
      <c r="AS204" s="30"/>
      <c r="AT204" s="30"/>
      <c r="AU204" s="30"/>
      <c r="AV204" s="30"/>
      <c r="AW204" s="30"/>
      <c r="AX204" s="30"/>
      <c r="AY204" s="29"/>
    </row>
    <row r="205" spans="37:51" x14ac:dyDescent="0.25">
      <c r="AK205" s="31"/>
      <c r="AL205" s="30"/>
      <c r="AM205" s="30"/>
      <c r="AN205" s="30"/>
      <c r="AO205" s="30"/>
      <c r="AP205" s="30"/>
      <c r="AQ205" s="30"/>
      <c r="AR205" s="30"/>
      <c r="AS205" s="30"/>
      <c r="AT205" s="30"/>
      <c r="AU205" s="30"/>
      <c r="AV205" s="30"/>
      <c r="AW205" s="30"/>
      <c r="AX205" s="30"/>
      <c r="AY205" s="29"/>
    </row>
    <row r="206" spans="37:51" x14ac:dyDescent="0.25">
      <c r="AK206" s="31"/>
      <c r="AL206" s="30"/>
      <c r="AM206" s="30"/>
      <c r="AN206" s="30"/>
      <c r="AO206" s="30"/>
      <c r="AP206" s="30"/>
      <c r="AQ206" s="30"/>
      <c r="AR206" s="30"/>
      <c r="AS206" s="30"/>
      <c r="AT206" s="30"/>
      <c r="AU206" s="30"/>
      <c r="AV206" s="30"/>
      <c r="AW206" s="30"/>
      <c r="AX206" s="30"/>
      <c r="AY206" s="29"/>
    </row>
    <row r="207" spans="37:51" x14ac:dyDescent="0.25">
      <c r="AK207" s="31"/>
      <c r="AL207" s="30"/>
      <c r="AM207" s="30"/>
      <c r="AN207" s="30"/>
      <c r="AO207" s="30"/>
      <c r="AP207" s="30"/>
      <c r="AQ207" s="30"/>
      <c r="AR207" s="30"/>
      <c r="AS207" s="30"/>
      <c r="AT207" s="30"/>
      <c r="AU207" s="30"/>
      <c r="AV207" s="30"/>
      <c r="AW207" s="30"/>
      <c r="AX207" s="30"/>
      <c r="AY207" s="29"/>
    </row>
    <row r="208" spans="37:51" x14ac:dyDescent="0.25">
      <c r="AK208" s="31"/>
      <c r="AL208" s="30"/>
      <c r="AM208" s="30"/>
      <c r="AN208" s="30"/>
      <c r="AO208" s="30"/>
      <c r="AP208" s="30"/>
      <c r="AQ208" s="30"/>
      <c r="AR208" s="30"/>
      <c r="AS208" s="30"/>
      <c r="AT208" s="30"/>
      <c r="AU208" s="30"/>
      <c r="AV208" s="30"/>
      <c r="AW208" s="30"/>
      <c r="AX208" s="30"/>
      <c r="AY208" s="29"/>
    </row>
    <row r="209" spans="37:51" x14ac:dyDescent="0.25">
      <c r="AK209" s="31"/>
      <c r="AL209" s="30"/>
      <c r="AM209" s="30"/>
      <c r="AN209" s="30"/>
      <c r="AO209" s="30"/>
      <c r="AP209" s="30"/>
      <c r="AQ209" s="30"/>
      <c r="AR209" s="30"/>
      <c r="AS209" s="30"/>
      <c r="AT209" s="30"/>
      <c r="AU209" s="30"/>
      <c r="AV209" s="30"/>
      <c r="AW209" s="30"/>
      <c r="AX209" s="30"/>
      <c r="AY209" s="29"/>
    </row>
    <row r="210" spans="37:51" x14ac:dyDescent="0.25">
      <c r="AK210" s="31"/>
      <c r="AL210" s="30"/>
      <c r="AM210" s="30"/>
      <c r="AN210" s="30"/>
      <c r="AO210" s="30"/>
      <c r="AP210" s="30"/>
      <c r="AQ210" s="30"/>
      <c r="AR210" s="30"/>
      <c r="AS210" s="30"/>
      <c r="AT210" s="30"/>
      <c r="AU210" s="30"/>
      <c r="AV210" s="30"/>
      <c r="AW210" s="30"/>
      <c r="AX210" s="30"/>
      <c r="AY210" s="29"/>
    </row>
    <row r="211" spans="37:51" x14ac:dyDescent="0.25">
      <c r="AK211" s="31"/>
      <c r="AL211" s="30"/>
      <c r="AM211" s="30"/>
      <c r="AN211" s="30"/>
      <c r="AO211" s="30"/>
      <c r="AP211" s="30"/>
      <c r="AQ211" s="30"/>
      <c r="AR211" s="30"/>
      <c r="AS211" s="30"/>
      <c r="AT211" s="30"/>
      <c r="AU211" s="30"/>
      <c r="AV211" s="30"/>
      <c r="AW211" s="30"/>
      <c r="AX211" s="30"/>
      <c r="AY211" s="29"/>
    </row>
    <row r="212" spans="37:51" x14ac:dyDescent="0.25">
      <c r="AK212" s="31"/>
      <c r="AL212" s="30"/>
      <c r="AM212" s="30"/>
      <c r="AN212" s="30"/>
      <c r="AO212" s="30"/>
      <c r="AP212" s="30"/>
      <c r="AQ212" s="30"/>
      <c r="AR212" s="30"/>
      <c r="AS212" s="30"/>
      <c r="AT212" s="30"/>
      <c r="AU212" s="30"/>
      <c r="AV212" s="30"/>
      <c r="AW212" s="30"/>
      <c r="AX212" s="30"/>
      <c r="AY212" s="29"/>
    </row>
    <row r="213" spans="37:51" x14ac:dyDescent="0.25">
      <c r="AK213" s="31"/>
      <c r="AL213" s="30"/>
      <c r="AM213" s="30"/>
      <c r="AN213" s="30"/>
      <c r="AO213" s="30"/>
      <c r="AP213" s="30"/>
      <c r="AQ213" s="30"/>
      <c r="AR213" s="30"/>
      <c r="AS213" s="30"/>
      <c r="AT213" s="30"/>
      <c r="AU213" s="30"/>
      <c r="AV213" s="30"/>
      <c r="AW213" s="30"/>
      <c r="AX213" s="30"/>
      <c r="AY213" s="29"/>
    </row>
    <row r="214" spans="37:51" x14ac:dyDescent="0.25">
      <c r="AK214" s="31"/>
      <c r="AL214" s="30"/>
      <c r="AM214" s="30"/>
      <c r="AN214" s="30"/>
      <c r="AO214" s="30"/>
      <c r="AP214" s="30"/>
      <c r="AQ214" s="30"/>
      <c r="AR214" s="30"/>
      <c r="AS214" s="30"/>
      <c r="AT214" s="30"/>
      <c r="AU214" s="30"/>
      <c r="AV214" s="30"/>
      <c r="AW214" s="30"/>
      <c r="AX214" s="30"/>
      <c r="AY214" s="29"/>
    </row>
    <row r="215" spans="37:51" x14ac:dyDescent="0.25">
      <c r="AK215" s="31"/>
      <c r="AL215" s="30"/>
      <c r="AM215" s="30"/>
      <c r="AN215" s="30"/>
      <c r="AO215" s="30"/>
      <c r="AP215" s="30"/>
      <c r="AQ215" s="30"/>
      <c r="AR215" s="30"/>
      <c r="AS215" s="30"/>
      <c r="AT215" s="30"/>
      <c r="AU215" s="30"/>
      <c r="AV215" s="30"/>
      <c r="AW215" s="30"/>
      <c r="AX215" s="30"/>
      <c r="AY215" s="29"/>
    </row>
    <row r="216" spans="37:51" x14ac:dyDescent="0.25">
      <c r="AK216" s="31"/>
      <c r="AL216" s="30"/>
      <c r="AM216" s="30"/>
      <c r="AN216" s="30"/>
      <c r="AO216" s="30"/>
      <c r="AP216" s="30"/>
      <c r="AQ216" s="30"/>
      <c r="AR216" s="30"/>
      <c r="AS216" s="30"/>
      <c r="AT216" s="30"/>
      <c r="AU216" s="30"/>
      <c r="AV216" s="30"/>
      <c r="AW216" s="30"/>
      <c r="AX216" s="30"/>
      <c r="AY216" s="29"/>
    </row>
    <row r="217" spans="37:51" x14ac:dyDescent="0.25">
      <c r="AK217" s="31"/>
      <c r="AL217" s="30"/>
      <c r="AM217" s="30"/>
      <c r="AN217" s="30"/>
      <c r="AO217" s="30"/>
      <c r="AP217" s="30"/>
      <c r="AQ217" s="30"/>
      <c r="AR217" s="30"/>
      <c r="AS217" s="30"/>
      <c r="AT217" s="30"/>
      <c r="AU217" s="30"/>
      <c r="AV217" s="30"/>
      <c r="AW217" s="30"/>
      <c r="AX217" s="30"/>
      <c r="AY217" s="29"/>
    </row>
    <row r="218" spans="37:51" x14ac:dyDescent="0.25">
      <c r="AK218" s="31"/>
      <c r="AL218" s="30"/>
      <c r="AM218" s="30"/>
      <c r="AN218" s="30"/>
      <c r="AO218" s="30"/>
      <c r="AP218" s="30"/>
      <c r="AQ218" s="30"/>
      <c r="AR218" s="30"/>
      <c r="AS218" s="30"/>
      <c r="AT218" s="30"/>
      <c r="AU218" s="30"/>
      <c r="AV218" s="30"/>
      <c r="AW218" s="30"/>
      <c r="AX218" s="30"/>
      <c r="AY218" s="29"/>
    </row>
    <row r="219" spans="37:51" x14ac:dyDescent="0.25">
      <c r="AK219" s="31"/>
      <c r="AL219" s="30"/>
      <c r="AM219" s="30"/>
      <c r="AN219" s="30"/>
      <c r="AO219" s="30"/>
      <c r="AP219" s="30"/>
      <c r="AQ219" s="30"/>
      <c r="AR219" s="30"/>
      <c r="AS219" s="30"/>
      <c r="AT219" s="30"/>
      <c r="AU219" s="30"/>
      <c r="AV219" s="30"/>
      <c r="AW219" s="30"/>
      <c r="AX219" s="30"/>
      <c r="AY219" s="29"/>
    </row>
    <row r="220" spans="37:51" x14ac:dyDescent="0.25">
      <c r="AK220" s="31"/>
      <c r="AL220" s="30"/>
      <c r="AM220" s="30"/>
      <c r="AN220" s="30"/>
      <c r="AO220" s="30"/>
      <c r="AP220" s="30"/>
      <c r="AQ220" s="30"/>
      <c r="AR220" s="30"/>
      <c r="AS220" s="30"/>
      <c r="AT220" s="30"/>
      <c r="AU220" s="30"/>
      <c r="AV220" s="30"/>
      <c r="AW220" s="30"/>
      <c r="AX220" s="30"/>
      <c r="AY220" s="29"/>
    </row>
    <row r="221" spans="37:51" x14ac:dyDescent="0.25">
      <c r="AK221" s="31"/>
      <c r="AL221" s="30"/>
      <c r="AM221" s="30"/>
      <c r="AN221" s="30"/>
      <c r="AO221" s="30"/>
      <c r="AP221" s="30"/>
      <c r="AQ221" s="30"/>
      <c r="AR221" s="30"/>
      <c r="AS221" s="30"/>
      <c r="AT221" s="30"/>
      <c r="AU221" s="30"/>
      <c r="AV221" s="30"/>
      <c r="AW221" s="30"/>
      <c r="AX221" s="30"/>
      <c r="AY221" s="29"/>
    </row>
    <row r="222" spans="37:51" x14ac:dyDescent="0.25">
      <c r="AK222" s="31"/>
      <c r="AL222" s="30"/>
      <c r="AM222" s="30"/>
      <c r="AN222" s="30"/>
      <c r="AO222" s="30"/>
      <c r="AP222" s="30"/>
      <c r="AQ222" s="30"/>
      <c r="AR222" s="30"/>
      <c r="AS222" s="30"/>
      <c r="AT222" s="30"/>
      <c r="AU222" s="30"/>
      <c r="AV222" s="30"/>
      <c r="AW222" s="30"/>
      <c r="AX222" s="30"/>
      <c r="AY222" s="29"/>
    </row>
    <row r="223" spans="37:51" x14ac:dyDescent="0.25">
      <c r="AK223" s="31"/>
      <c r="AL223" s="30"/>
      <c r="AM223" s="30"/>
      <c r="AN223" s="30"/>
      <c r="AO223" s="30"/>
      <c r="AP223" s="30"/>
      <c r="AQ223" s="30"/>
      <c r="AR223" s="30"/>
      <c r="AS223" s="30"/>
      <c r="AT223" s="30"/>
      <c r="AU223" s="30"/>
      <c r="AV223" s="30"/>
      <c r="AW223" s="30"/>
      <c r="AX223" s="30"/>
      <c r="AY223" s="29"/>
    </row>
    <row r="224" spans="37:51" x14ac:dyDescent="0.25">
      <c r="AK224" s="31"/>
      <c r="AL224" s="30"/>
      <c r="AM224" s="30"/>
      <c r="AN224" s="30"/>
      <c r="AO224" s="30"/>
      <c r="AP224" s="30"/>
      <c r="AQ224" s="30"/>
      <c r="AR224" s="30"/>
      <c r="AS224" s="30"/>
      <c r="AT224" s="30"/>
      <c r="AU224" s="30"/>
      <c r="AV224" s="30"/>
      <c r="AW224" s="30"/>
      <c r="AX224" s="30"/>
      <c r="AY224" s="29"/>
    </row>
    <row r="225" spans="37:51" x14ac:dyDescent="0.25">
      <c r="AK225" s="31"/>
      <c r="AL225" s="30"/>
      <c r="AM225" s="30"/>
      <c r="AN225" s="30"/>
      <c r="AO225" s="30"/>
      <c r="AP225" s="30"/>
      <c r="AQ225" s="30"/>
      <c r="AR225" s="30"/>
      <c r="AS225" s="30"/>
      <c r="AT225" s="30"/>
      <c r="AU225" s="30"/>
      <c r="AV225" s="30"/>
      <c r="AW225" s="30"/>
      <c r="AX225" s="30"/>
      <c r="AY225" s="29"/>
    </row>
    <row r="226" spans="37:51" x14ac:dyDescent="0.25">
      <c r="AK226" s="31"/>
      <c r="AL226" s="30"/>
      <c r="AM226" s="30"/>
      <c r="AN226" s="30"/>
      <c r="AO226" s="30"/>
      <c r="AP226" s="30"/>
      <c r="AQ226" s="30"/>
      <c r="AR226" s="30"/>
      <c r="AS226" s="30"/>
      <c r="AT226" s="30"/>
      <c r="AU226" s="30"/>
      <c r="AV226" s="30"/>
      <c r="AW226" s="30"/>
      <c r="AX226" s="30"/>
      <c r="AY226" s="29"/>
    </row>
    <row r="227" spans="37:51" x14ac:dyDescent="0.25">
      <c r="AK227" s="31"/>
      <c r="AL227" s="30"/>
      <c r="AM227" s="30"/>
      <c r="AN227" s="30"/>
      <c r="AO227" s="30"/>
      <c r="AP227" s="30"/>
      <c r="AQ227" s="30"/>
      <c r="AR227" s="30"/>
      <c r="AS227" s="30"/>
      <c r="AT227" s="30"/>
      <c r="AU227" s="30"/>
      <c r="AV227" s="30"/>
      <c r="AW227" s="30"/>
      <c r="AX227" s="30"/>
      <c r="AY227" s="29"/>
    </row>
    <row r="228" spans="37:51" x14ac:dyDescent="0.25">
      <c r="AK228" s="31"/>
      <c r="AL228" s="30"/>
      <c r="AM228" s="30"/>
      <c r="AN228" s="30"/>
      <c r="AO228" s="30"/>
      <c r="AP228" s="30"/>
      <c r="AQ228" s="30"/>
      <c r="AR228" s="30"/>
      <c r="AS228" s="30"/>
      <c r="AT228" s="30"/>
      <c r="AU228" s="30"/>
      <c r="AV228" s="30"/>
      <c r="AW228" s="30"/>
      <c r="AX228" s="30"/>
      <c r="AY228" s="29"/>
    </row>
    <row r="229" spans="37:51" x14ac:dyDescent="0.25">
      <c r="AK229" s="31"/>
      <c r="AL229" s="30"/>
      <c r="AM229" s="30"/>
      <c r="AN229" s="30"/>
      <c r="AO229" s="30"/>
      <c r="AP229" s="30"/>
      <c r="AQ229" s="30"/>
      <c r="AR229" s="30"/>
      <c r="AS229" s="30"/>
      <c r="AT229" s="30"/>
      <c r="AU229" s="30"/>
      <c r="AV229" s="30"/>
      <c r="AW229" s="30"/>
      <c r="AX229" s="30"/>
      <c r="AY229" s="29"/>
    </row>
    <row r="230" spans="37:51" x14ac:dyDescent="0.25">
      <c r="AK230" s="31"/>
      <c r="AL230" s="30"/>
      <c r="AM230" s="30"/>
      <c r="AN230" s="30"/>
      <c r="AO230" s="30"/>
      <c r="AP230" s="30"/>
      <c r="AQ230" s="30"/>
      <c r="AR230" s="30"/>
      <c r="AS230" s="30"/>
      <c r="AT230" s="30"/>
      <c r="AU230" s="30"/>
      <c r="AV230" s="30"/>
      <c r="AW230" s="30"/>
      <c r="AX230" s="30"/>
      <c r="AY230" s="29"/>
    </row>
    <row r="231" spans="37:51" x14ac:dyDescent="0.25">
      <c r="AK231" s="31"/>
      <c r="AL231" s="30"/>
      <c r="AM231" s="30"/>
      <c r="AN231" s="30"/>
      <c r="AO231" s="30"/>
      <c r="AP231" s="30"/>
      <c r="AQ231" s="30"/>
      <c r="AR231" s="30"/>
      <c r="AS231" s="30"/>
      <c r="AT231" s="30"/>
      <c r="AU231" s="30"/>
      <c r="AV231" s="30"/>
      <c r="AW231" s="30"/>
      <c r="AX231" s="30"/>
      <c r="AY231" s="29"/>
    </row>
    <row r="232" spans="37:51" x14ac:dyDescent="0.25">
      <c r="AK232" s="31"/>
      <c r="AL232" s="30"/>
      <c r="AM232" s="30"/>
      <c r="AN232" s="30"/>
      <c r="AO232" s="30"/>
      <c r="AP232" s="30"/>
      <c r="AQ232" s="30"/>
      <c r="AR232" s="30"/>
      <c r="AS232" s="30"/>
      <c r="AT232" s="30"/>
      <c r="AU232" s="30"/>
      <c r="AV232" s="30"/>
      <c r="AW232" s="30"/>
      <c r="AX232" s="30"/>
      <c r="AY232" s="29"/>
    </row>
    <row r="233" spans="37:51" x14ac:dyDescent="0.25">
      <c r="AK233" s="31"/>
      <c r="AL233" s="30"/>
      <c r="AM233" s="30"/>
      <c r="AN233" s="30"/>
      <c r="AO233" s="30"/>
      <c r="AP233" s="30"/>
      <c r="AQ233" s="30"/>
      <c r="AR233" s="30"/>
      <c r="AS233" s="30"/>
      <c r="AT233" s="30"/>
      <c r="AU233" s="30"/>
      <c r="AV233" s="30"/>
      <c r="AW233" s="30"/>
      <c r="AX233" s="30"/>
      <c r="AY233" s="29"/>
    </row>
    <row r="234" spans="37:51" x14ac:dyDescent="0.25">
      <c r="AK234" s="31"/>
      <c r="AL234" s="30"/>
      <c r="AM234" s="30"/>
      <c r="AN234" s="30"/>
      <c r="AO234" s="30"/>
      <c r="AP234" s="30"/>
      <c r="AQ234" s="30"/>
      <c r="AR234" s="30"/>
      <c r="AS234" s="30"/>
      <c r="AT234" s="30"/>
      <c r="AU234" s="30"/>
      <c r="AV234" s="30"/>
      <c r="AW234" s="30"/>
      <c r="AX234" s="30"/>
      <c r="AY234" s="29"/>
    </row>
    <row r="235" spans="37:51" x14ac:dyDescent="0.25">
      <c r="AK235" s="31"/>
      <c r="AL235" s="30"/>
      <c r="AM235" s="30"/>
      <c r="AN235" s="30"/>
      <c r="AO235" s="30"/>
      <c r="AP235" s="30"/>
      <c r="AQ235" s="30"/>
      <c r="AR235" s="30"/>
      <c r="AS235" s="30"/>
      <c r="AT235" s="30"/>
      <c r="AU235" s="30"/>
      <c r="AV235" s="30"/>
      <c r="AW235" s="30"/>
      <c r="AX235" s="30"/>
      <c r="AY235" s="29"/>
    </row>
    <row r="236" spans="37:51" x14ac:dyDescent="0.25">
      <c r="AK236" s="31"/>
      <c r="AL236" s="30"/>
      <c r="AM236" s="30"/>
      <c r="AN236" s="30"/>
      <c r="AO236" s="30"/>
      <c r="AP236" s="30"/>
      <c r="AQ236" s="30"/>
      <c r="AR236" s="30"/>
      <c r="AS236" s="30"/>
      <c r="AT236" s="30"/>
      <c r="AU236" s="30"/>
      <c r="AV236" s="30"/>
      <c r="AW236" s="30"/>
      <c r="AX236" s="30"/>
      <c r="AY236" s="29"/>
    </row>
    <row r="237" spans="37:51" x14ac:dyDescent="0.25">
      <c r="AK237" s="31"/>
      <c r="AL237" s="30"/>
      <c r="AM237" s="30"/>
      <c r="AN237" s="30"/>
      <c r="AO237" s="30"/>
      <c r="AP237" s="30"/>
      <c r="AQ237" s="30"/>
      <c r="AR237" s="30"/>
      <c r="AS237" s="30"/>
      <c r="AT237" s="30"/>
      <c r="AU237" s="30"/>
      <c r="AV237" s="30"/>
      <c r="AW237" s="30"/>
      <c r="AX237" s="30"/>
      <c r="AY237" s="29"/>
    </row>
    <row r="238" spans="37:51" x14ac:dyDescent="0.25">
      <c r="AK238" s="31"/>
      <c r="AL238" s="30"/>
      <c r="AM238" s="30"/>
      <c r="AN238" s="30"/>
      <c r="AO238" s="30"/>
      <c r="AP238" s="30"/>
      <c r="AQ238" s="30"/>
      <c r="AR238" s="30"/>
      <c r="AS238" s="30"/>
      <c r="AT238" s="30"/>
      <c r="AU238" s="30"/>
      <c r="AV238" s="30"/>
      <c r="AW238" s="30"/>
      <c r="AX238" s="30"/>
      <c r="AY238" s="29"/>
    </row>
    <row r="239" spans="37:51" x14ac:dyDescent="0.25">
      <c r="AK239" s="31"/>
      <c r="AL239" s="30"/>
      <c r="AM239" s="30"/>
      <c r="AN239" s="30"/>
      <c r="AO239" s="30"/>
      <c r="AP239" s="30"/>
      <c r="AQ239" s="30"/>
      <c r="AR239" s="30"/>
      <c r="AS239" s="30"/>
      <c r="AT239" s="30"/>
      <c r="AU239" s="30"/>
      <c r="AV239" s="30"/>
      <c r="AW239" s="30"/>
      <c r="AX239" s="30"/>
      <c r="AY239" s="29"/>
    </row>
    <row r="240" spans="37:51" x14ac:dyDescent="0.25">
      <c r="AK240" s="31"/>
      <c r="AL240" s="30"/>
      <c r="AM240" s="30"/>
      <c r="AN240" s="30"/>
      <c r="AO240" s="30"/>
      <c r="AP240" s="30"/>
      <c r="AQ240" s="30"/>
      <c r="AR240" s="30"/>
      <c r="AS240" s="30"/>
      <c r="AT240" s="30"/>
      <c r="AU240" s="30"/>
      <c r="AV240" s="30"/>
      <c r="AW240" s="30"/>
      <c r="AX240" s="30"/>
      <c r="AY240" s="29"/>
    </row>
    <row r="241" spans="37:51" x14ac:dyDescent="0.25">
      <c r="AK241" s="31"/>
      <c r="AL241" s="30"/>
      <c r="AM241" s="30"/>
      <c r="AN241" s="30"/>
      <c r="AO241" s="30"/>
      <c r="AP241" s="30"/>
      <c r="AQ241" s="30"/>
      <c r="AR241" s="30"/>
      <c r="AS241" s="30"/>
      <c r="AT241" s="30"/>
      <c r="AU241" s="30"/>
      <c r="AV241" s="30"/>
      <c r="AW241" s="30"/>
      <c r="AX241" s="30"/>
      <c r="AY241" s="29"/>
    </row>
    <row r="242" spans="37:51" x14ac:dyDescent="0.25">
      <c r="AK242" s="31"/>
      <c r="AL242" s="30"/>
      <c r="AM242" s="30"/>
      <c r="AN242" s="30"/>
      <c r="AO242" s="30"/>
      <c r="AP242" s="30"/>
      <c r="AQ242" s="30"/>
      <c r="AR242" s="30"/>
      <c r="AS242" s="30"/>
      <c r="AT242" s="30"/>
      <c r="AU242" s="30"/>
      <c r="AV242" s="30"/>
      <c r="AW242" s="30"/>
      <c r="AX242" s="30"/>
      <c r="AY242" s="29"/>
    </row>
    <row r="243" spans="37:51" x14ac:dyDescent="0.25">
      <c r="AK243" s="31"/>
      <c r="AL243" s="30"/>
      <c r="AM243" s="30"/>
      <c r="AN243" s="30"/>
      <c r="AO243" s="30"/>
      <c r="AP243" s="30"/>
      <c r="AQ243" s="30"/>
      <c r="AR243" s="30"/>
      <c r="AS243" s="30"/>
      <c r="AT243" s="30"/>
      <c r="AU243" s="30"/>
      <c r="AV243" s="30"/>
      <c r="AW243" s="30"/>
      <c r="AX243" s="30"/>
      <c r="AY243" s="29"/>
    </row>
    <row r="244" spans="37:51" x14ac:dyDescent="0.25">
      <c r="AK244" s="31"/>
      <c r="AL244" s="30"/>
      <c r="AM244" s="30"/>
      <c r="AN244" s="30"/>
      <c r="AO244" s="30"/>
      <c r="AP244" s="30"/>
      <c r="AQ244" s="30"/>
      <c r="AR244" s="30"/>
      <c r="AS244" s="30"/>
      <c r="AT244" s="30"/>
      <c r="AU244" s="30"/>
      <c r="AV244" s="30"/>
      <c r="AW244" s="30"/>
      <c r="AX244" s="30"/>
      <c r="AY244" s="29"/>
    </row>
    <row r="245" spans="37:51" x14ac:dyDescent="0.25">
      <c r="AK245" s="31"/>
      <c r="AL245" s="30"/>
      <c r="AM245" s="30"/>
      <c r="AN245" s="30"/>
      <c r="AO245" s="30"/>
      <c r="AP245" s="30"/>
      <c r="AQ245" s="30"/>
      <c r="AR245" s="30"/>
      <c r="AS245" s="30"/>
      <c r="AT245" s="30"/>
      <c r="AU245" s="30"/>
      <c r="AV245" s="30"/>
      <c r="AW245" s="30"/>
      <c r="AX245" s="30"/>
      <c r="AY245" s="29"/>
    </row>
    <row r="246" spans="37:51" x14ac:dyDescent="0.25">
      <c r="AK246" s="31"/>
      <c r="AL246" s="30"/>
      <c r="AM246" s="30"/>
      <c r="AN246" s="30"/>
      <c r="AO246" s="30"/>
      <c r="AP246" s="30"/>
      <c r="AQ246" s="30"/>
      <c r="AR246" s="30"/>
      <c r="AS246" s="30"/>
      <c r="AT246" s="30"/>
      <c r="AU246" s="30"/>
      <c r="AV246" s="30"/>
      <c r="AW246" s="30"/>
      <c r="AX246" s="30"/>
      <c r="AY246" s="29"/>
    </row>
    <row r="247" spans="37:51" x14ac:dyDescent="0.25">
      <c r="AK247" s="31"/>
      <c r="AL247" s="30"/>
      <c r="AM247" s="30"/>
      <c r="AN247" s="30"/>
      <c r="AO247" s="30"/>
      <c r="AP247" s="30"/>
      <c r="AQ247" s="30"/>
      <c r="AR247" s="30"/>
      <c r="AS247" s="30"/>
      <c r="AT247" s="30"/>
      <c r="AU247" s="30"/>
      <c r="AV247" s="30"/>
      <c r="AW247" s="30"/>
      <c r="AX247" s="30"/>
      <c r="AY247" s="29"/>
    </row>
    <row r="248" spans="37:51" x14ac:dyDescent="0.25">
      <c r="AK248" s="31"/>
      <c r="AL248" s="30"/>
      <c r="AM248" s="30"/>
      <c r="AN248" s="30"/>
      <c r="AO248" s="30"/>
      <c r="AP248" s="30"/>
      <c r="AQ248" s="30"/>
      <c r="AR248" s="30"/>
      <c r="AS248" s="30"/>
      <c r="AT248" s="30"/>
      <c r="AU248" s="30"/>
      <c r="AV248" s="30"/>
      <c r="AW248" s="30"/>
      <c r="AX248" s="30"/>
      <c r="AY248" s="29"/>
    </row>
    <row r="249" spans="37:51" x14ac:dyDescent="0.25">
      <c r="AK249" s="31"/>
      <c r="AL249" s="30"/>
      <c r="AM249" s="30"/>
      <c r="AN249" s="30"/>
      <c r="AO249" s="30"/>
      <c r="AP249" s="30"/>
      <c r="AQ249" s="30"/>
      <c r="AR249" s="30"/>
      <c r="AS249" s="30"/>
      <c r="AT249" s="30"/>
      <c r="AU249" s="30"/>
      <c r="AV249" s="30"/>
      <c r="AW249" s="30"/>
      <c r="AX249" s="30"/>
      <c r="AY249" s="29"/>
    </row>
    <row r="250" spans="37:51" x14ac:dyDescent="0.25">
      <c r="AK250" s="31"/>
      <c r="AL250" s="30"/>
      <c r="AM250" s="30"/>
      <c r="AN250" s="30"/>
      <c r="AO250" s="30"/>
      <c r="AP250" s="30"/>
      <c r="AQ250" s="30"/>
      <c r="AR250" s="30"/>
      <c r="AS250" s="30"/>
      <c r="AT250" s="30"/>
      <c r="AU250" s="30"/>
      <c r="AV250" s="30"/>
      <c r="AW250" s="30"/>
      <c r="AX250" s="30"/>
      <c r="AY250" s="29"/>
    </row>
    <row r="251" spans="37:51" x14ac:dyDescent="0.25">
      <c r="AK251" s="31"/>
      <c r="AL251" s="30"/>
      <c r="AM251" s="30"/>
      <c r="AN251" s="30"/>
      <c r="AO251" s="30"/>
      <c r="AP251" s="30"/>
      <c r="AQ251" s="30"/>
      <c r="AR251" s="30"/>
      <c r="AS251" s="30"/>
      <c r="AT251" s="30"/>
      <c r="AU251" s="30"/>
      <c r="AV251" s="30"/>
      <c r="AW251" s="30"/>
      <c r="AX251" s="30"/>
      <c r="AY251" s="29"/>
    </row>
    <row r="252" spans="37:51" x14ac:dyDescent="0.25">
      <c r="AK252" s="31"/>
      <c r="AL252" s="30"/>
      <c r="AM252" s="30"/>
      <c r="AN252" s="30"/>
      <c r="AO252" s="30"/>
      <c r="AP252" s="30"/>
      <c r="AQ252" s="30"/>
      <c r="AR252" s="30"/>
      <c r="AS252" s="30"/>
      <c r="AT252" s="30"/>
      <c r="AU252" s="30"/>
      <c r="AV252" s="30"/>
      <c r="AW252" s="30"/>
      <c r="AX252" s="30"/>
      <c r="AY252" s="29"/>
    </row>
    <row r="253" spans="37:51" x14ac:dyDescent="0.25">
      <c r="AK253" s="31"/>
      <c r="AL253" s="30"/>
      <c r="AM253" s="30"/>
      <c r="AN253" s="30"/>
      <c r="AO253" s="30"/>
      <c r="AP253" s="30"/>
      <c r="AQ253" s="30"/>
      <c r="AR253" s="30"/>
      <c r="AS253" s="30"/>
      <c r="AT253" s="30"/>
      <c r="AU253" s="30"/>
      <c r="AV253" s="30"/>
      <c r="AW253" s="30"/>
      <c r="AX253" s="30"/>
      <c r="AY253" s="29"/>
    </row>
    <row r="254" spans="37:51" x14ac:dyDescent="0.25">
      <c r="AK254" s="31"/>
      <c r="AL254" s="30"/>
      <c r="AM254" s="30"/>
      <c r="AN254" s="30"/>
      <c r="AO254" s="30"/>
      <c r="AP254" s="30"/>
      <c r="AQ254" s="30"/>
      <c r="AR254" s="30"/>
      <c r="AS254" s="30"/>
      <c r="AT254" s="30"/>
      <c r="AU254" s="30"/>
      <c r="AV254" s="30"/>
      <c r="AW254" s="30"/>
      <c r="AX254" s="30"/>
      <c r="AY254" s="29"/>
    </row>
    <row r="255" spans="37:51" x14ac:dyDescent="0.25">
      <c r="AK255" s="31"/>
      <c r="AL255" s="30"/>
      <c r="AM255" s="30"/>
      <c r="AN255" s="30"/>
      <c r="AO255" s="30"/>
      <c r="AP255" s="30"/>
      <c r="AQ255" s="30"/>
      <c r="AR255" s="30"/>
      <c r="AS255" s="30"/>
      <c r="AT255" s="30"/>
      <c r="AU255" s="30"/>
      <c r="AV255" s="30"/>
      <c r="AW255" s="30"/>
      <c r="AX255" s="30"/>
      <c r="AY255" s="29"/>
    </row>
    <row r="256" spans="37:51" x14ac:dyDescent="0.25">
      <c r="AK256" s="31"/>
      <c r="AL256" s="30"/>
      <c r="AM256" s="30"/>
      <c r="AN256" s="30"/>
      <c r="AO256" s="30"/>
      <c r="AP256" s="30"/>
      <c r="AQ256" s="30"/>
      <c r="AR256" s="30"/>
      <c r="AS256" s="30"/>
      <c r="AT256" s="30"/>
      <c r="AU256" s="30"/>
      <c r="AV256" s="30"/>
      <c r="AW256" s="30"/>
      <c r="AX256" s="30"/>
      <c r="AY256" s="29"/>
    </row>
    <row r="257" spans="37:51" x14ac:dyDescent="0.25">
      <c r="AK257" s="31"/>
      <c r="AL257" s="30"/>
      <c r="AM257" s="30"/>
      <c r="AN257" s="30"/>
      <c r="AO257" s="30"/>
      <c r="AP257" s="30"/>
      <c r="AQ257" s="30"/>
      <c r="AR257" s="30"/>
      <c r="AS257" s="30"/>
      <c r="AT257" s="30"/>
      <c r="AU257" s="30"/>
      <c r="AV257" s="30"/>
      <c r="AW257" s="30"/>
      <c r="AX257" s="30"/>
      <c r="AY257" s="29"/>
    </row>
    <row r="258" spans="37:51" x14ac:dyDescent="0.25">
      <c r="AK258" s="31"/>
      <c r="AL258" s="30"/>
      <c r="AM258" s="30"/>
      <c r="AN258" s="30"/>
      <c r="AO258" s="30"/>
      <c r="AP258" s="30"/>
      <c r="AQ258" s="30"/>
      <c r="AR258" s="30"/>
      <c r="AS258" s="30"/>
      <c r="AT258" s="30"/>
      <c r="AU258" s="30"/>
      <c r="AV258" s="30"/>
      <c r="AW258" s="30"/>
      <c r="AX258" s="30"/>
      <c r="AY258" s="29"/>
    </row>
    <row r="259" spans="37:51" x14ac:dyDescent="0.25">
      <c r="AK259" s="31"/>
      <c r="AL259" s="30"/>
      <c r="AM259" s="30"/>
      <c r="AN259" s="30"/>
      <c r="AO259" s="30"/>
      <c r="AP259" s="30"/>
      <c r="AQ259" s="30"/>
      <c r="AR259" s="30"/>
      <c r="AS259" s="30"/>
      <c r="AT259" s="30"/>
      <c r="AU259" s="30"/>
      <c r="AV259" s="30"/>
      <c r="AW259" s="30"/>
      <c r="AX259" s="30"/>
      <c r="AY259" s="29"/>
    </row>
    <row r="260" spans="37:51" x14ac:dyDescent="0.25">
      <c r="AK260" s="31"/>
      <c r="AL260" s="30"/>
      <c r="AM260" s="30"/>
      <c r="AN260" s="30"/>
      <c r="AO260" s="30"/>
      <c r="AP260" s="30"/>
      <c r="AQ260" s="30"/>
      <c r="AR260" s="30"/>
      <c r="AS260" s="30"/>
      <c r="AT260" s="30"/>
      <c r="AU260" s="30"/>
      <c r="AV260" s="30"/>
      <c r="AW260" s="30"/>
      <c r="AX260" s="30"/>
      <c r="AY260" s="29"/>
    </row>
    <row r="261" spans="37:51" x14ac:dyDescent="0.25">
      <c r="AK261" s="31"/>
      <c r="AL261" s="30"/>
      <c r="AM261" s="30"/>
      <c r="AN261" s="30"/>
      <c r="AO261" s="30"/>
      <c r="AP261" s="30"/>
      <c r="AQ261" s="30"/>
      <c r="AR261" s="30"/>
      <c r="AS261" s="30"/>
      <c r="AT261" s="30"/>
      <c r="AU261" s="30"/>
      <c r="AV261" s="30"/>
      <c r="AW261" s="30"/>
      <c r="AX261" s="30"/>
      <c r="AY261" s="29"/>
    </row>
    <row r="262" spans="37:51" x14ac:dyDescent="0.25">
      <c r="AK262" s="31"/>
      <c r="AL262" s="30"/>
      <c r="AM262" s="30"/>
      <c r="AN262" s="30"/>
      <c r="AO262" s="30"/>
      <c r="AP262" s="30"/>
      <c r="AQ262" s="30"/>
      <c r="AR262" s="30"/>
      <c r="AS262" s="30"/>
      <c r="AT262" s="30"/>
      <c r="AU262" s="30"/>
      <c r="AV262" s="30"/>
      <c r="AW262" s="30"/>
      <c r="AX262" s="30"/>
      <c r="AY262" s="29"/>
    </row>
    <row r="263" spans="37:51" x14ac:dyDescent="0.25">
      <c r="AK263" s="31"/>
      <c r="AL263" s="30"/>
      <c r="AM263" s="30"/>
      <c r="AN263" s="30"/>
      <c r="AO263" s="30"/>
      <c r="AP263" s="30"/>
      <c r="AQ263" s="30"/>
      <c r="AR263" s="30"/>
      <c r="AS263" s="30"/>
      <c r="AT263" s="30"/>
      <c r="AU263" s="30"/>
      <c r="AV263" s="30"/>
      <c r="AW263" s="30"/>
      <c r="AX263" s="30"/>
      <c r="AY263" s="29"/>
    </row>
    <row r="264" spans="37:51" x14ac:dyDescent="0.25">
      <c r="AK264" s="31"/>
      <c r="AL264" s="30"/>
      <c r="AM264" s="30"/>
      <c r="AN264" s="30"/>
      <c r="AO264" s="30"/>
      <c r="AP264" s="30"/>
      <c r="AQ264" s="30"/>
      <c r="AR264" s="30"/>
      <c r="AS264" s="30"/>
      <c r="AT264" s="30"/>
      <c r="AU264" s="30"/>
      <c r="AV264" s="30"/>
      <c r="AW264" s="30"/>
      <c r="AX264" s="30"/>
      <c r="AY264" s="29"/>
    </row>
    <row r="265" spans="37:51" x14ac:dyDescent="0.25">
      <c r="AK265" s="31"/>
      <c r="AL265" s="30"/>
      <c r="AM265" s="30"/>
      <c r="AN265" s="30"/>
      <c r="AO265" s="30"/>
      <c r="AP265" s="30"/>
      <c r="AQ265" s="30"/>
      <c r="AR265" s="30"/>
      <c r="AS265" s="30"/>
      <c r="AT265" s="30"/>
      <c r="AU265" s="30"/>
      <c r="AV265" s="30"/>
      <c r="AW265" s="30"/>
      <c r="AX265" s="30"/>
      <c r="AY265" s="29"/>
    </row>
    <row r="266" spans="37:51" x14ac:dyDescent="0.25">
      <c r="AK266" s="31"/>
      <c r="AL266" s="30"/>
      <c r="AM266" s="30"/>
      <c r="AN266" s="30"/>
      <c r="AO266" s="30"/>
      <c r="AP266" s="30"/>
      <c r="AQ266" s="30"/>
      <c r="AR266" s="30"/>
      <c r="AS266" s="30"/>
      <c r="AT266" s="30"/>
      <c r="AU266" s="30"/>
      <c r="AV266" s="30"/>
      <c r="AW266" s="30"/>
      <c r="AX266" s="30"/>
      <c r="AY266" s="29"/>
    </row>
    <row r="267" spans="37:51" x14ac:dyDescent="0.25">
      <c r="AK267" s="31"/>
      <c r="AL267" s="30"/>
      <c r="AM267" s="30"/>
      <c r="AN267" s="30"/>
      <c r="AO267" s="30"/>
      <c r="AP267" s="30"/>
      <c r="AQ267" s="30"/>
      <c r="AR267" s="30"/>
      <c r="AS267" s="30"/>
      <c r="AT267" s="30"/>
      <c r="AU267" s="30"/>
      <c r="AV267" s="30"/>
      <c r="AW267" s="30"/>
      <c r="AX267" s="30"/>
      <c r="AY267" s="29"/>
    </row>
    <row r="268" spans="37:51" x14ac:dyDescent="0.25">
      <c r="AK268" s="31"/>
      <c r="AL268" s="30"/>
      <c r="AM268" s="30"/>
      <c r="AN268" s="30"/>
      <c r="AO268" s="30"/>
      <c r="AP268" s="30"/>
      <c r="AQ268" s="30"/>
      <c r="AR268" s="30"/>
      <c r="AS268" s="30"/>
      <c r="AT268" s="30"/>
      <c r="AU268" s="30"/>
      <c r="AV268" s="30"/>
      <c r="AW268" s="30"/>
      <c r="AX268" s="30"/>
      <c r="AY268" s="29"/>
    </row>
    <row r="269" spans="37:51" x14ac:dyDescent="0.25">
      <c r="AK269" s="31"/>
      <c r="AL269" s="30"/>
      <c r="AM269" s="30"/>
      <c r="AN269" s="30"/>
      <c r="AO269" s="30"/>
      <c r="AP269" s="30"/>
      <c r="AQ269" s="30"/>
      <c r="AR269" s="30"/>
      <c r="AS269" s="30"/>
      <c r="AT269" s="30"/>
      <c r="AU269" s="30"/>
      <c r="AV269" s="30"/>
      <c r="AW269" s="30"/>
      <c r="AX269" s="30"/>
      <c r="AY269" s="29"/>
    </row>
    <row r="270" spans="37:51" x14ac:dyDescent="0.25">
      <c r="AK270" s="31"/>
      <c r="AL270" s="30"/>
      <c r="AM270" s="30"/>
      <c r="AN270" s="30"/>
      <c r="AO270" s="30"/>
      <c r="AP270" s="30"/>
      <c r="AQ270" s="30"/>
      <c r="AR270" s="30"/>
      <c r="AS270" s="30"/>
      <c r="AT270" s="30"/>
      <c r="AU270" s="30"/>
      <c r="AV270" s="30"/>
      <c r="AW270" s="30"/>
      <c r="AX270" s="30"/>
      <c r="AY270" s="29"/>
    </row>
    <row r="271" spans="37:51" x14ac:dyDescent="0.25">
      <c r="AK271" s="31"/>
      <c r="AL271" s="30"/>
      <c r="AM271" s="30"/>
      <c r="AN271" s="30"/>
      <c r="AO271" s="30"/>
      <c r="AP271" s="30"/>
      <c r="AQ271" s="30"/>
      <c r="AR271" s="30"/>
      <c r="AS271" s="30"/>
      <c r="AT271" s="30"/>
      <c r="AU271" s="30"/>
      <c r="AV271" s="30"/>
      <c r="AW271" s="30"/>
      <c r="AX271" s="30"/>
      <c r="AY271" s="29"/>
    </row>
    <row r="272" spans="37:51" x14ac:dyDescent="0.25">
      <c r="AK272" s="31"/>
      <c r="AL272" s="30"/>
      <c r="AM272" s="30"/>
      <c r="AN272" s="30"/>
      <c r="AO272" s="30"/>
      <c r="AP272" s="30"/>
      <c r="AQ272" s="30"/>
      <c r="AR272" s="30"/>
      <c r="AS272" s="30"/>
      <c r="AT272" s="30"/>
      <c r="AU272" s="30"/>
      <c r="AV272" s="30"/>
      <c r="AW272" s="30"/>
      <c r="AX272" s="30"/>
      <c r="AY272" s="29"/>
    </row>
    <row r="273" spans="37:51" x14ac:dyDescent="0.25">
      <c r="AK273" s="31"/>
      <c r="AL273" s="30"/>
      <c r="AM273" s="30"/>
      <c r="AN273" s="30"/>
      <c r="AO273" s="30"/>
      <c r="AP273" s="30"/>
      <c r="AQ273" s="30"/>
      <c r="AR273" s="30"/>
      <c r="AS273" s="30"/>
      <c r="AT273" s="30"/>
      <c r="AU273" s="30"/>
      <c r="AV273" s="30"/>
      <c r="AW273" s="30"/>
      <c r="AX273" s="30"/>
      <c r="AY273" s="29"/>
    </row>
    <row r="274" spans="37:51" x14ac:dyDescent="0.25">
      <c r="AK274" s="31"/>
      <c r="AL274" s="30"/>
      <c r="AM274" s="30"/>
      <c r="AN274" s="30"/>
      <c r="AO274" s="30"/>
      <c r="AP274" s="30"/>
      <c r="AQ274" s="30"/>
      <c r="AR274" s="30"/>
      <c r="AS274" s="30"/>
      <c r="AT274" s="30"/>
      <c r="AU274" s="30"/>
      <c r="AV274" s="30"/>
      <c r="AW274" s="30"/>
      <c r="AX274" s="30"/>
      <c r="AY274" s="29"/>
    </row>
    <row r="275" spans="37:51" x14ac:dyDescent="0.25">
      <c r="AK275" s="31"/>
      <c r="AL275" s="30"/>
      <c r="AM275" s="30"/>
      <c r="AN275" s="30"/>
      <c r="AO275" s="30"/>
      <c r="AP275" s="30"/>
      <c r="AQ275" s="30"/>
      <c r="AR275" s="30"/>
      <c r="AS275" s="30"/>
      <c r="AT275" s="30"/>
      <c r="AU275" s="30"/>
      <c r="AV275" s="30"/>
      <c r="AW275" s="30"/>
      <c r="AX275" s="30"/>
      <c r="AY275" s="29"/>
    </row>
    <row r="276" spans="37:51" x14ac:dyDescent="0.25">
      <c r="AK276" s="31"/>
      <c r="AL276" s="30"/>
      <c r="AM276" s="30"/>
      <c r="AN276" s="30"/>
      <c r="AO276" s="30"/>
      <c r="AP276" s="30"/>
      <c r="AQ276" s="30"/>
      <c r="AR276" s="30"/>
      <c r="AS276" s="30"/>
      <c r="AT276" s="30"/>
      <c r="AU276" s="30"/>
      <c r="AV276" s="30"/>
      <c r="AW276" s="30"/>
      <c r="AX276" s="30"/>
      <c r="AY276" s="29"/>
    </row>
    <row r="277" spans="37:51" x14ac:dyDescent="0.25">
      <c r="AK277" s="31"/>
      <c r="AL277" s="30"/>
      <c r="AM277" s="30"/>
      <c r="AN277" s="30"/>
      <c r="AO277" s="30"/>
      <c r="AP277" s="30"/>
      <c r="AQ277" s="30"/>
      <c r="AR277" s="30"/>
      <c r="AS277" s="30"/>
      <c r="AT277" s="30"/>
      <c r="AU277" s="30"/>
      <c r="AV277" s="30"/>
      <c r="AW277" s="30"/>
      <c r="AX277" s="30"/>
      <c r="AY277" s="29"/>
    </row>
    <row r="278" spans="37:51" x14ac:dyDescent="0.25">
      <c r="AK278" s="31"/>
      <c r="AL278" s="30"/>
      <c r="AM278" s="30"/>
      <c r="AN278" s="30"/>
      <c r="AO278" s="30"/>
      <c r="AP278" s="30"/>
      <c r="AQ278" s="30"/>
      <c r="AR278" s="30"/>
      <c r="AS278" s="30"/>
      <c r="AT278" s="30"/>
      <c r="AU278" s="30"/>
      <c r="AV278" s="30"/>
      <c r="AW278" s="30"/>
      <c r="AX278" s="30"/>
      <c r="AY278" s="29"/>
    </row>
    <row r="279" spans="37:51" x14ac:dyDescent="0.25">
      <c r="AK279" s="31"/>
      <c r="AL279" s="30"/>
      <c r="AM279" s="30"/>
      <c r="AN279" s="30"/>
      <c r="AO279" s="30"/>
      <c r="AP279" s="30"/>
      <c r="AQ279" s="30"/>
      <c r="AR279" s="30"/>
      <c r="AS279" s="30"/>
      <c r="AT279" s="30"/>
      <c r="AU279" s="30"/>
      <c r="AV279" s="30"/>
      <c r="AW279" s="30"/>
      <c r="AX279" s="30"/>
      <c r="AY279" s="29"/>
    </row>
    <row r="280" spans="37:51" x14ac:dyDescent="0.25">
      <c r="AK280" s="31"/>
      <c r="AL280" s="30"/>
      <c r="AM280" s="30"/>
      <c r="AN280" s="30"/>
      <c r="AO280" s="30"/>
      <c r="AP280" s="30"/>
      <c r="AQ280" s="30"/>
      <c r="AR280" s="30"/>
      <c r="AS280" s="30"/>
      <c r="AT280" s="30"/>
      <c r="AU280" s="30"/>
      <c r="AV280" s="30"/>
      <c r="AW280" s="30"/>
      <c r="AX280" s="30"/>
      <c r="AY280" s="29"/>
    </row>
    <row r="281" spans="37:51" x14ac:dyDescent="0.25">
      <c r="AK281" s="31"/>
      <c r="AL281" s="30"/>
      <c r="AM281" s="30"/>
      <c r="AN281" s="30"/>
      <c r="AO281" s="30"/>
      <c r="AP281" s="30"/>
      <c r="AQ281" s="30"/>
      <c r="AR281" s="30"/>
      <c r="AS281" s="30"/>
      <c r="AT281" s="30"/>
      <c r="AU281" s="30"/>
      <c r="AV281" s="30"/>
      <c r="AW281" s="30"/>
      <c r="AX281" s="30"/>
      <c r="AY281" s="29"/>
    </row>
    <row r="282" spans="37:51" x14ac:dyDescent="0.25">
      <c r="AK282" s="31"/>
      <c r="AL282" s="30"/>
      <c r="AM282" s="30"/>
      <c r="AN282" s="30"/>
      <c r="AO282" s="30"/>
      <c r="AP282" s="30"/>
      <c r="AQ282" s="30"/>
      <c r="AR282" s="30"/>
      <c r="AS282" s="30"/>
      <c r="AT282" s="30"/>
      <c r="AU282" s="30"/>
      <c r="AV282" s="30"/>
      <c r="AW282" s="30"/>
      <c r="AX282" s="30"/>
      <c r="AY282" s="29"/>
    </row>
    <row r="283" spans="37:51" x14ac:dyDescent="0.25">
      <c r="AK283" s="31"/>
      <c r="AL283" s="30"/>
      <c r="AM283" s="30"/>
      <c r="AN283" s="30"/>
      <c r="AO283" s="30"/>
      <c r="AP283" s="30"/>
      <c r="AQ283" s="30"/>
      <c r="AR283" s="30"/>
      <c r="AS283" s="30"/>
      <c r="AT283" s="30"/>
      <c r="AU283" s="30"/>
      <c r="AV283" s="30"/>
      <c r="AW283" s="30"/>
      <c r="AX283" s="30"/>
      <c r="AY283" s="29"/>
    </row>
    <row r="284" spans="37:51" x14ac:dyDescent="0.25">
      <c r="AK284" s="31"/>
      <c r="AL284" s="30"/>
      <c r="AM284" s="30"/>
      <c r="AN284" s="30"/>
      <c r="AO284" s="30"/>
      <c r="AP284" s="30"/>
      <c r="AQ284" s="30"/>
      <c r="AR284" s="30"/>
      <c r="AS284" s="30"/>
      <c r="AT284" s="30"/>
      <c r="AU284" s="30"/>
      <c r="AV284" s="30"/>
      <c r="AW284" s="30"/>
      <c r="AX284" s="30"/>
      <c r="AY284" s="29"/>
    </row>
    <row r="285" spans="37:51" x14ac:dyDescent="0.25">
      <c r="AK285" s="31"/>
      <c r="AL285" s="30"/>
      <c r="AM285" s="30"/>
      <c r="AN285" s="30"/>
      <c r="AO285" s="30"/>
      <c r="AP285" s="30"/>
      <c r="AQ285" s="30"/>
      <c r="AR285" s="30"/>
      <c r="AS285" s="30"/>
      <c r="AT285" s="30"/>
      <c r="AU285" s="30"/>
      <c r="AV285" s="30"/>
      <c r="AW285" s="30"/>
      <c r="AX285" s="30"/>
      <c r="AY285" s="29"/>
    </row>
    <row r="286" spans="37:51" x14ac:dyDescent="0.25">
      <c r="AK286" s="31"/>
      <c r="AL286" s="30"/>
      <c r="AM286" s="30"/>
      <c r="AN286" s="30"/>
      <c r="AO286" s="30"/>
      <c r="AP286" s="30"/>
      <c r="AQ286" s="30"/>
      <c r="AR286" s="30"/>
      <c r="AS286" s="30"/>
      <c r="AT286" s="30"/>
      <c r="AU286" s="30"/>
      <c r="AV286" s="30"/>
      <c r="AW286" s="30"/>
      <c r="AX286" s="30"/>
      <c r="AY286" s="29"/>
    </row>
    <row r="287" spans="37:51" x14ac:dyDescent="0.25">
      <c r="AK287" s="31"/>
      <c r="AL287" s="30"/>
      <c r="AM287" s="30"/>
      <c r="AN287" s="30"/>
      <c r="AO287" s="30"/>
      <c r="AP287" s="30"/>
      <c r="AQ287" s="30"/>
      <c r="AR287" s="30"/>
      <c r="AS287" s="30"/>
      <c r="AT287" s="30"/>
      <c r="AU287" s="30"/>
      <c r="AV287" s="30"/>
      <c r="AW287" s="30"/>
      <c r="AX287" s="30"/>
      <c r="AY287" s="29"/>
    </row>
    <row r="288" spans="37:51" x14ac:dyDescent="0.25">
      <c r="AK288" s="31"/>
      <c r="AL288" s="30"/>
      <c r="AM288" s="30"/>
      <c r="AN288" s="30"/>
      <c r="AO288" s="30"/>
      <c r="AP288" s="30"/>
      <c r="AQ288" s="30"/>
      <c r="AR288" s="30"/>
      <c r="AS288" s="30"/>
      <c r="AT288" s="30"/>
      <c r="AU288" s="30"/>
      <c r="AV288" s="30"/>
      <c r="AW288" s="30"/>
      <c r="AX288" s="30"/>
      <c r="AY288" s="29"/>
    </row>
    <row r="289" spans="37:51" x14ac:dyDescent="0.25">
      <c r="AK289" s="31"/>
      <c r="AL289" s="30"/>
      <c r="AM289" s="30"/>
      <c r="AN289" s="30"/>
      <c r="AO289" s="30"/>
      <c r="AP289" s="30"/>
      <c r="AQ289" s="30"/>
      <c r="AR289" s="30"/>
      <c r="AS289" s="30"/>
      <c r="AT289" s="30"/>
      <c r="AU289" s="30"/>
      <c r="AV289" s="30"/>
      <c r="AW289" s="30"/>
      <c r="AX289" s="30"/>
      <c r="AY289" s="29"/>
    </row>
    <row r="290" spans="37:51" x14ac:dyDescent="0.25">
      <c r="AK290" s="31"/>
      <c r="AL290" s="30"/>
      <c r="AM290" s="30"/>
      <c r="AN290" s="30"/>
      <c r="AO290" s="30"/>
      <c r="AP290" s="30"/>
      <c r="AQ290" s="30"/>
      <c r="AR290" s="30"/>
      <c r="AS290" s="30"/>
      <c r="AT290" s="30"/>
      <c r="AU290" s="30"/>
      <c r="AV290" s="30"/>
      <c r="AW290" s="30"/>
      <c r="AX290" s="30"/>
      <c r="AY290" s="29"/>
    </row>
    <row r="291" spans="37:51" x14ac:dyDescent="0.25">
      <c r="AK291" s="31"/>
      <c r="AL291" s="30"/>
      <c r="AM291" s="30"/>
      <c r="AN291" s="30"/>
      <c r="AO291" s="30"/>
      <c r="AP291" s="30"/>
      <c r="AQ291" s="30"/>
      <c r="AR291" s="30"/>
      <c r="AS291" s="30"/>
      <c r="AT291" s="30"/>
      <c r="AU291" s="30"/>
      <c r="AV291" s="30"/>
      <c r="AW291" s="30"/>
      <c r="AX291" s="30"/>
      <c r="AY291" s="29"/>
    </row>
    <row r="292" spans="37:51" x14ac:dyDescent="0.25">
      <c r="AK292" s="31"/>
      <c r="AL292" s="30"/>
      <c r="AM292" s="30"/>
      <c r="AN292" s="30"/>
      <c r="AO292" s="30"/>
      <c r="AP292" s="30"/>
      <c r="AQ292" s="30"/>
      <c r="AR292" s="30"/>
      <c r="AS292" s="30"/>
      <c r="AT292" s="30"/>
      <c r="AU292" s="30"/>
      <c r="AV292" s="30"/>
      <c r="AW292" s="30"/>
      <c r="AX292" s="30"/>
      <c r="AY292" s="29"/>
    </row>
    <row r="293" spans="37:51" x14ac:dyDescent="0.25">
      <c r="AK293" s="31"/>
      <c r="AL293" s="30"/>
      <c r="AM293" s="30"/>
      <c r="AN293" s="30"/>
      <c r="AO293" s="30"/>
      <c r="AP293" s="30"/>
      <c r="AQ293" s="30"/>
      <c r="AR293" s="30"/>
      <c r="AS293" s="30"/>
      <c r="AT293" s="30"/>
      <c r="AU293" s="30"/>
      <c r="AV293" s="30"/>
      <c r="AW293" s="30"/>
      <c r="AX293" s="30"/>
      <c r="AY293" s="29"/>
    </row>
    <row r="294" spans="37:51" x14ac:dyDescent="0.25">
      <c r="AK294" s="31"/>
      <c r="AL294" s="30"/>
      <c r="AM294" s="30"/>
      <c r="AN294" s="30"/>
      <c r="AO294" s="30"/>
      <c r="AP294" s="30"/>
      <c r="AQ294" s="30"/>
      <c r="AR294" s="30"/>
      <c r="AS294" s="30"/>
      <c r="AT294" s="30"/>
      <c r="AU294" s="30"/>
      <c r="AV294" s="30"/>
      <c r="AW294" s="30"/>
      <c r="AX294" s="30"/>
      <c r="AY294" s="29"/>
    </row>
    <row r="295" spans="37:51" x14ac:dyDescent="0.25">
      <c r="AK295" s="31"/>
      <c r="AL295" s="30"/>
      <c r="AM295" s="30"/>
      <c r="AN295" s="30"/>
      <c r="AO295" s="30"/>
      <c r="AP295" s="30"/>
      <c r="AQ295" s="30"/>
      <c r="AR295" s="30"/>
      <c r="AS295" s="30"/>
      <c r="AT295" s="30"/>
      <c r="AU295" s="30"/>
      <c r="AV295" s="30"/>
      <c r="AW295" s="30"/>
      <c r="AX295" s="30"/>
      <c r="AY295" s="29"/>
    </row>
    <row r="296" spans="37:51" x14ac:dyDescent="0.25">
      <c r="AK296" s="31"/>
      <c r="AL296" s="30"/>
      <c r="AM296" s="30"/>
      <c r="AN296" s="30"/>
      <c r="AO296" s="30"/>
      <c r="AP296" s="30"/>
      <c r="AQ296" s="30"/>
      <c r="AR296" s="30"/>
      <c r="AS296" s="30"/>
      <c r="AT296" s="30"/>
      <c r="AU296" s="30"/>
      <c r="AV296" s="30"/>
      <c r="AW296" s="30"/>
      <c r="AX296" s="30"/>
      <c r="AY296" s="29"/>
    </row>
    <row r="297" spans="37:51" x14ac:dyDescent="0.25">
      <c r="AK297" s="31"/>
      <c r="AL297" s="30"/>
      <c r="AM297" s="30"/>
      <c r="AN297" s="30"/>
      <c r="AO297" s="30"/>
      <c r="AP297" s="30"/>
      <c r="AQ297" s="30"/>
      <c r="AR297" s="30"/>
      <c r="AS297" s="30"/>
      <c r="AT297" s="30"/>
      <c r="AU297" s="30"/>
      <c r="AV297" s="30"/>
      <c r="AW297" s="30"/>
      <c r="AX297" s="30"/>
      <c r="AY297" s="29"/>
    </row>
    <row r="298" spans="37:51" x14ac:dyDescent="0.25">
      <c r="AK298" s="31"/>
      <c r="AL298" s="30"/>
      <c r="AM298" s="30"/>
      <c r="AN298" s="30"/>
      <c r="AO298" s="30"/>
      <c r="AP298" s="30"/>
      <c r="AQ298" s="30"/>
      <c r="AR298" s="30"/>
      <c r="AS298" s="30"/>
      <c r="AT298" s="30"/>
      <c r="AU298" s="30"/>
      <c r="AV298" s="30"/>
      <c r="AW298" s="30"/>
      <c r="AX298" s="30"/>
      <c r="AY298" s="29"/>
    </row>
    <row r="299" spans="37:51" x14ac:dyDescent="0.25">
      <c r="AK299" s="31"/>
      <c r="AL299" s="30"/>
      <c r="AM299" s="30"/>
      <c r="AN299" s="30"/>
      <c r="AO299" s="30"/>
      <c r="AP299" s="30"/>
      <c r="AQ299" s="30"/>
      <c r="AR299" s="30"/>
      <c r="AS299" s="30"/>
      <c r="AT299" s="30"/>
      <c r="AU299" s="30"/>
      <c r="AV299" s="30"/>
      <c r="AW299" s="30"/>
      <c r="AX299" s="30"/>
      <c r="AY299" s="29"/>
    </row>
    <row r="300" spans="37:51" x14ac:dyDescent="0.25">
      <c r="AK300" s="31"/>
      <c r="AL300" s="30"/>
      <c r="AM300" s="30"/>
      <c r="AN300" s="30"/>
      <c r="AO300" s="30"/>
      <c r="AP300" s="30"/>
      <c r="AQ300" s="30"/>
      <c r="AR300" s="30"/>
      <c r="AS300" s="30"/>
      <c r="AT300" s="30"/>
      <c r="AU300" s="30"/>
      <c r="AV300" s="30"/>
      <c r="AW300" s="30"/>
      <c r="AX300" s="30"/>
      <c r="AY300" s="29"/>
    </row>
    <row r="301" spans="37:51" x14ac:dyDescent="0.25">
      <c r="AK301" s="31"/>
      <c r="AL301" s="30"/>
      <c r="AM301" s="30"/>
      <c r="AN301" s="30"/>
      <c r="AO301" s="30"/>
      <c r="AP301" s="30"/>
      <c r="AQ301" s="30"/>
      <c r="AR301" s="30"/>
      <c r="AS301" s="30"/>
      <c r="AT301" s="30"/>
      <c r="AU301" s="30"/>
      <c r="AV301" s="30"/>
      <c r="AW301" s="30"/>
      <c r="AX301" s="30"/>
      <c r="AY301" s="29"/>
    </row>
    <row r="302" spans="37:51" x14ac:dyDescent="0.25">
      <c r="AK302" s="31"/>
      <c r="AL302" s="30"/>
      <c r="AM302" s="30"/>
      <c r="AN302" s="30"/>
      <c r="AO302" s="30"/>
      <c r="AP302" s="30"/>
      <c r="AQ302" s="30"/>
      <c r="AR302" s="30"/>
      <c r="AS302" s="30"/>
      <c r="AT302" s="30"/>
      <c r="AU302" s="30"/>
      <c r="AV302" s="30"/>
      <c r="AW302" s="30"/>
      <c r="AX302" s="30"/>
      <c r="AY302" s="29"/>
    </row>
    <row r="303" spans="37:51" x14ac:dyDescent="0.25">
      <c r="AK303" s="31"/>
      <c r="AL303" s="30"/>
      <c r="AM303" s="30"/>
      <c r="AN303" s="30"/>
      <c r="AO303" s="30"/>
      <c r="AP303" s="30"/>
      <c r="AQ303" s="30"/>
      <c r="AR303" s="30"/>
      <c r="AS303" s="30"/>
      <c r="AT303" s="30"/>
      <c r="AU303" s="30"/>
      <c r="AV303" s="30"/>
      <c r="AW303" s="30"/>
      <c r="AX303" s="30"/>
      <c r="AY303" s="29"/>
    </row>
    <row r="304" spans="37:51" x14ac:dyDescent="0.25">
      <c r="AK304" s="31"/>
      <c r="AL304" s="30"/>
      <c r="AM304" s="30"/>
      <c r="AN304" s="30"/>
      <c r="AO304" s="30"/>
      <c r="AP304" s="30"/>
      <c r="AQ304" s="30"/>
      <c r="AR304" s="30"/>
      <c r="AS304" s="30"/>
      <c r="AT304" s="30"/>
      <c r="AU304" s="30"/>
      <c r="AV304" s="30"/>
      <c r="AW304" s="30"/>
      <c r="AX304" s="30"/>
      <c r="AY304" s="29"/>
    </row>
    <row r="305" spans="37:51" x14ac:dyDescent="0.25">
      <c r="AK305" s="31"/>
      <c r="AL305" s="30"/>
      <c r="AM305" s="30"/>
      <c r="AN305" s="30"/>
      <c r="AO305" s="30"/>
      <c r="AP305" s="30"/>
      <c r="AQ305" s="30"/>
      <c r="AR305" s="30"/>
      <c r="AS305" s="30"/>
      <c r="AT305" s="30"/>
      <c r="AU305" s="30"/>
      <c r="AV305" s="30"/>
      <c r="AW305" s="30"/>
      <c r="AX305" s="30"/>
      <c r="AY305" s="29"/>
    </row>
    <row r="306" spans="37:51" x14ac:dyDescent="0.25">
      <c r="AK306" s="31"/>
      <c r="AL306" s="30"/>
      <c r="AM306" s="30"/>
      <c r="AN306" s="30"/>
      <c r="AO306" s="30"/>
      <c r="AP306" s="30"/>
      <c r="AQ306" s="30"/>
      <c r="AR306" s="30"/>
      <c r="AS306" s="30"/>
      <c r="AT306" s="30"/>
      <c r="AU306" s="30"/>
      <c r="AV306" s="30"/>
      <c r="AW306" s="30"/>
      <c r="AX306" s="30"/>
      <c r="AY306" s="29"/>
    </row>
    <row r="307" spans="37:51" x14ac:dyDescent="0.25">
      <c r="AK307" s="31"/>
      <c r="AL307" s="30"/>
      <c r="AM307" s="30"/>
      <c r="AN307" s="30"/>
      <c r="AO307" s="30"/>
      <c r="AP307" s="30"/>
      <c r="AQ307" s="30"/>
      <c r="AR307" s="30"/>
      <c r="AS307" s="30"/>
      <c r="AT307" s="30"/>
      <c r="AU307" s="30"/>
      <c r="AV307" s="30"/>
      <c r="AW307" s="30"/>
      <c r="AX307" s="30"/>
      <c r="AY307" s="29"/>
    </row>
    <row r="308" spans="37:51" x14ac:dyDescent="0.25">
      <c r="AK308" s="31"/>
      <c r="AL308" s="30"/>
      <c r="AM308" s="30"/>
      <c r="AN308" s="30"/>
      <c r="AO308" s="30"/>
      <c r="AP308" s="30"/>
      <c r="AQ308" s="30"/>
      <c r="AR308" s="30"/>
      <c r="AS308" s="30"/>
      <c r="AT308" s="30"/>
      <c r="AU308" s="30"/>
      <c r="AV308" s="30"/>
      <c r="AW308" s="30"/>
      <c r="AX308" s="30"/>
      <c r="AY308" s="29"/>
    </row>
    <row r="309" spans="37:51" x14ac:dyDescent="0.25">
      <c r="AK309" s="31"/>
      <c r="AL309" s="30"/>
      <c r="AM309" s="30"/>
      <c r="AN309" s="30"/>
      <c r="AO309" s="30"/>
      <c r="AP309" s="30"/>
      <c r="AQ309" s="30"/>
      <c r="AR309" s="30"/>
      <c r="AS309" s="30"/>
      <c r="AT309" s="30"/>
      <c r="AU309" s="30"/>
      <c r="AV309" s="30"/>
      <c r="AW309" s="30"/>
      <c r="AX309" s="30"/>
      <c r="AY309" s="29"/>
    </row>
    <row r="310" spans="37:51" x14ac:dyDescent="0.25">
      <c r="AK310" s="31"/>
      <c r="AL310" s="30"/>
      <c r="AM310" s="30"/>
      <c r="AN310" s="30"/>
      <c r="AO310" s="30"/>
      <c r="AP310" s="30"/>
      <c r="AQ310" s="30"/>
      <c r="AR310" s="30"/>
      <c r="AS310" s="30"/>
      <c r="AT310" s="30"/>
      <c r="AU310" s="30"/>
      <c r="AV310" s="30"/>
      <c r="AW310" s="30"/>
      <c r="AX310" s="30"/>
      <c r="AY310" s="29"/>
    </row>
    <row r="311" spans="37:51" x14ac:dyDescent="0.25">
      <c r="AK311" s="31"/>
      <c r="AL311" s="30"/>
      <c r="AM311" s="30"/>
      <c r="AN311" s="30"/>
      <c r="AO311" s="30"/>
      <c r="AP311" s="30"/>
      <c r="AQ311" s="30"/>
      <c r="AR311" s="30"/>
      <c r="AS311" s="30"/>
      <c r="AT311" s="30"/>
      <c r="AU311" s="30"/>
      <c r="AV311" s="30"/>
      <c r="AW311" s="30"/>
      <c r="AX311" s="30"/>
      <c r="AY311" s="29"/>
    </row>
    <row r="312" spans="37:51" x14ac:dyDescent="0.25">
      <c r="AK312" s="31"/>
      <c r="AL312" s="30"/>
      <c r="AM312" s="30"/>
      <c r="AN312" s="30"/>
      <c r="AO312" s="30"/>
      <c r="AP312" s="30"/>
      <c r="AQ312" s="30"/>
      <c r="AR312" s="30"/>
      <c r="AS312" s="30"/>
      <c r="AT312" s="30"/>
      <c r="AU312" s="30"/>
      <c r="AV312" s="30"/>
      <c r="AW312" s="30"/>
      <c r="AX312" s="30"/>
      <c r="AY312" s="29"/>
    </row>
    <row r="313" spans="37:51" x14ac:dyDescent="0.25">
      <c r="AK313" s="31"/>
      <c r="AL313" s="30"/>
      <c r="AM313" s="30"/>
      <c r="AN313" s="30"/>
      <c r="AO313" s="30"/>
      <c r="AP313" s="30"/>
      <c r="AQ313" s="30"/>
      <c r="AR313" s="30"/>
      <c r="AS313" s="30"/>
      <c r="AT313" s="30"/>
      <c r="AU313" s="30"/>
      <c r="AV313" s="30"/>
      <c r="AW313" s="30"/>
      <c r="AX313" s="30"/>
      <c r="AY313" s="29"/>
    </row>
    <row r="314" spans="37:51" x14ac:dyDescent="0.25">
      <c r="AK314" s="31"/>
      <c r="AL314" s="30"/>
      <c r="AM314" s="30"/>
      <c r="AN314" s="30"/>
      <c r="AO314" s="30"/>
      <c r="AP314" s="30"/>
      <c r="AQ314" s="30"/>
      <c r="AR314" s="30"/>
      <c r="AS314" s="30"/>
      <c r="AT314" s="30"/>
      <c r="AU314" s="30"/>
      <c r="AV314" s="30"/>
      <c r="AW314" s="30"/>
      <c r="AX314" s="30"/>
      <c r="AY314" s="29"/>
    </row>
    <row r="315" spans="37:51" x14ac:dyDescent="0.25">
      <c r="AK315" s="31"/>
      <c r="AL315" s="30"/>
      <c r="AM315" s="30"/>
      <c r="AN315" s="30"/>
      <c r="AO315" s="30"/>
      <c r="AP315" s="30"/>
      <c r="AQ315" s="30"/>
      <c r="AR315" s="30"/>
      <c r="AS315" s="30"/>
      <c r="AT315" s="30"/>
      <c r="AU315" s="30"/>
      <c r="AV315" s="30"/>
      <c r="AW315" s="30"/>
      <c r="AX315" s="30"/>
      <c r="AY315" s="29"/>
    </row>
    <row r="316" spans="37:51" x14ac:dyDescent="0.25">
      <c r="AK316" s="31"/>
      <c r="AL316" s="30"/>
      <c r="AM316" s="30"/>
      <c r="AN316" s="30"/>
      <c r="AO316" s="30"/>
      <c r="AP316" s="30"/>
      <c r="AQ316" s="30"/>
      <c r="AR316" s="30"/>
      <c r="AS316" s="30"/>
      <c r="AT316" s="30"/>
      <c r="AU316" s="30"/>
      <c r="AV316" s="30"/>
      <c r="AW316" s="30"/>
      <c r="AX316" s="30"/>
      <c r="AY316" s="29"/>
    </row>
    <row r="317" spans="37:51" x14ac:dyDescent="0.25">
      <c r="AK317" s="31"/>
      <c r="AL317" s="30"/>
      <c r="AM317" s="30"/>
      <c r="AN317" s="30"/>
      <c r="AO317" s="30"/>
      <c r="AP317" s="30"/>
      <c r="AQ317" s="30"/>
      <c r="AR317" s="30"/>
      <c r="AS317" s="30"/>
      <c r="AT317" s="30"/>
      <c r="AU317" s="30"/>
      <c r="AV317" s="30"/>
      <c r="AW317" s="30"/>
      <c r="AX317" s="30"/>
      <c r="AY317" s="29"/>
    </row>
    <row r="318" spans="37:51" x14ac:dyDescent="0.25">
      <c r="AK318" s="31"/>
      <c r="AL318" s="30"/>
      <c r="AM318" s="30"/>
      <c r="AN318" s="30"/>
      <c r="AO318" s="30"/>
      <c r="AP318" s="30"/>
      <c r="AQ318" s="30"/>
      <c r="AR318" s="30"/>
      <c r="AS318" s="30"/>
      <c r="AT318" s="30"/>
      <c r="AU318" s="30"/>
      <c r="AV318" s="30"/>
      <c r="AW318" s="30"/>
      <c r="AX318" s="30"/>
      <c r="AY318" s="29"/>
    </row>
    <row r="319" spans="37:51" x14ac:dyDescent="0.25">
      <c r="AK319" s="31"/>
      <c r="AL319" s="30"/>
      <c r="AM319" s="30"/>
      <c r="AN319" s="30"/>
      <c r="AO319" s="30"/>
      <c r="AP319" s="30"/>
      <c r="AQ319" s="30"/>
      <c r="AR319" s="30"/>
      <c r="AS319" s="30"/>
      <c r="AT319" s="30"/>
      <c r="AU319" s="30"/>
      <c r="AV319" s="30"/>
      <c r="AW319" s="30"/>
      <c r="AX319" s="30"/>
      <c r="AY319" s="29"/>
    </row>
    <row r="320" spans="37:51" x14ac:dyDescent="0.25">
      <c r="AK320" s="31"/>
      <c r="AL320" s="30"/>
      <c r="AM320" s="30"/>
      <c r="AN320" s="30"/>
      <c r="AO320" s="30"/>
      <c r="AP320" s="30"/>
      <c r="AQ320" s="30"/>
      <c r="AR320" s="30"/>
      <c r="AS320" s="30"/>
      <c r="AT320" s="30"/>
      <c r="AU320" s="30"/>
      <c r="AV320" s="30"/>
      <c r="AW320" s="30"/>
      <c r="AX320" s="30"/>
      <c r="AY320" s="29"/>
    </row>
    <row r="321" spans="37:51" x14ac:dyDescent="0.25">
      <c r="AK321" s="31"/>
      <c r="AL321" s="30"/>
      <c r="AM321" s="30"/>
      <c r="AN321" s="30"/>
      <c r="AO321" s="30"/>
      <c r="AP321" s="30"/>
      <c r="AQ321" s="30"/>
      <c r="AR321" s="30"/>
      <c r="AS321" s="30"/>
      <c r="AT321" s="30"/>
      <c r="AU321" s="30"/>
      <c r="AV321" s="30"/>
      <c r="AW321" s="30"/>
      <c r="AX321" s="30"/>
      <c r="AY321" s="29"/>
    </row>
    <row r="322" spans="37:51" x14ac:dyDescent="0.25">
      <c r="AK322" s="31"/>
      <c r="AL322" s="30"/>
      <c r="AM322" s="30"/>
      <c r="AN322" s="30"/>
      <c r="AO322" s="30"/>
      <c r="AP322" s="30"/>
      <c r="AQ322" s="30"/>
      <c r="AR322" s="30"/>
      <c r="AS322" s="30"/>
      <c r="AT322" s="30"/>
      <c r="AU322" s="30"/>
      <c r="AV322" s="30"/>
      <c r="AW322" s="30"/>
      <c r="AX322" s="30"/>
      <c r="AY322" s="29"/>
    </row>
    <row r="323" spans="37:51" x14ac:dyDescent="0.25">
      <c r="AK323" s="31"/>
      <c r="AL323" s="30"/>
      <c r="AM323" s="30"/>
      <c r="AN323" s="30"/>
      <c r="AO323" s="30"/>
      <c r="AP323" s="30"/>
      <c r="AQ323" s="30"/>
      <c r="AR323" s="30"/>
      <c r="AS323" s="30"/>
      <c r="AT323" s="30"/>
      <c r="AU323" s="30"/>
      <c r="AV323" s="30"/>
      <c r="AW323" s="30"/>
      <c r="AX323" s="30"/>
      <c r="AY323" s="29"/>
    </row>
    <row r="324" spans="37:51" x14ac:dyDescent="0.25">
      <c r="AK324" s="31"/>
      <c r="AL324" s="30"/>
      <c r="AM324" s="30"/>
      <c r="AN324" s="30"/>
      <c r="AO324" s="30"/>
      <c r="AP324" s="30"/>
      <c r="AQ324" s="30"/>
      <c r="AR324" s="30"/>
      <c r="AS324" s="30"/>
      <c r="AT324" s="30"/>
      <c r="AU324" s="30"/>
      <c r="AV324" s="30"/>
      <c r="AW324" s="30"/>
      <c r="AX324" s="30"/>
      <c r="AY324" s="29"/>
    </row>
    <row r="325" spans="37:51" x14ac:dyDescent="0.25">
      <c r="AK325" s="31"/>
      <c r="AL325" s="30"/>
      <c r="AM325" s="30"/>
      <c r="AN325" s="30"/>
      <c r="AO325" s="30"/>
      <c r="AP325" s="30"/>
      <c r="AQ325" s="30"/>
      <c r="AR325" s="30"/>
      <c r="AS325" s="30"/>
      <c r="AT325" s="30"/>
      <c r="AU325" s="30"/>
      <c r="AV325" s="30"/>
      <c r="AW325" s="30"/>
      <c r="AX325" s="30"/>
      <c r="AY325" s="29"/>
    </row>
    <row r="326" spans="37:51" x14ac:dyDescent="0.25">
      <c r="AK326" s="31"/>
      <c r="AL326" s="30"/>
      <c r="AM326" s="30"/>
      <c r="AN326" s="30"/>
      <c r="AO326" s="30"/>
      <c r="AP326" s="30"/>
      <c r="AQ326" s="30"/>
      <c r="AR326" s="30"/>
      <c r="AS326" s="30"/>
      <c r="AT326" s="30"/>
      <c r="AU326" s="30"/>
      <c r="AV326" s="30"/>
      <c r="AW326" s="30"/>
      <c r="AX326" s="30"/>
      <c r="AY326" s="29"/>
    </row>
    <row r="327" spans="37:51" x14ac:dyDescent="0.25">
      <c r="AK327" s="31"/>
      <c r="AL327" s="30"/>
      <c r="AM327" s="30"/>
      <c r="AN327" s="30"/>
      <c r="AO327" s="30"/>
      <c r="AP327" s="30"/>
      <c r="AQ327" s="30"/>
      <c r="AR327" s="30"/>
      <c r="AS327" s="30"/>
      <c r="AT327" s="30"/>
      <c r="AU327" s="30"/>
      <c r="AV327" s="30"/>
      <c r="AW327" s="30"/>
      <c r="AX327" s="30"/>
      <c r="AY327" s="29"/>
    </row>
    <row r="328" spans="37:51" x14ac:dyDescent="0.25">
      <c r="AK328" s="31"/>
      <c r="AL328" s="30"/>
      <c r="AM328" s="30"/>
      <c r="AN328" s="30"/>
      <c r="AO328" s="30"/>
      <c r="AP328" s="30"/>
      <c r="AQ328" s="30"/>
      <c r="AR328" s="30"/>
      <c r="AS328" s="30"/>
      <c r="AT328" s="30"/>
      <c r="AU328" s="30"/>
      <c r="AV328" s="30"/>
      <c r="AW328" s="30"/>
      <c r="AX328" s="30"/>
      <c r="AY328" s="29"/>
    </row>
    <row r="329" spans="37:51" x14ac:dyDescent="0.25">
      <c r="AK329" s="31"/>
      <c r="AL329" s="30"/>
      <c r="AM329" s="30"/>
      <c r="AN329" s="30"/>
      <c r="AO329" s="30"/>
      <c r="AP329" s="30"/>
      <c r="AQ329" s="30"/>
      <c r="AR329" s="30"/>
      <c r="AS329" s="30"/>
      <c r="AT329" s="30"/>
      <c r="AU329" s="30"/>
      <c r="AV329" s="30"/>
      <c r="AW329" s="30"/>
      <c r="AX329" s="30"/>
      <c r="AY329" s="29"/>
    </row>
    <row r="330" spans="37:51" x14ac:dyDescent="0.25">
      <c r="AK330" s="31"/>
      <c r="AL330" s="30"/>
      <c r="AM330" s="30"/>
      <c r="AN330" s="30"/>
      <c r="AO330" s="30"/>
      <c r="AP330" s="30"/>
      <c r="AQ330" s="30"/>
      <c r="AR330" s="30"/>
      <c r="AS330" s="30"/>
      <c r="AT330" s="30"/>
      <c r="AU330" s="30"/>
      <c r="AV330" s="30"/>
      <c r="AW330" s="30"/>
      <c r="AX330" s="30"/>
      <c r="AY330" s="29"/>
    </row>
    <row r="331" spans="37:51" x14ac:dyDescent="0.25">
      <c r="AK331" s="31"/>
      <c r="AL331" s="30"/>
      <c r="AM331" s="30"/>
      <c r="AN331" s="30"/>
      <c r="AO331" s="30"/>
      <c r="AP331" s="30"/>
      <c r="AQ331" s="30"/>
      <c r="AR331" s="30"/>
      <c r="AS331" s="30"/>
      <c r="AT331" s="30"/>
      <c r="AU331" s="30"/>
      <c r="AV331" s="30"/>
      <c r="AW331" s="30"/>
      <c r="AX331" s="30"/>
      <c r="AY331" s="29"/>
    </row>
    <row r="332" spans="37:51" x14ac:dyDescent="0.25">
      <c r="AK332" s="31"/>
      <c r="AL332" s="30"/>
      <c r="AM332" s="30"/>
      <c r="AN332" s="30"/>
      <c r="AO332" s="30"/>
      <c r="AP332" s="30"/>
      <c r="AQ332" s="30"/>
      <c r="AR332" s="30"/>
      <c r="AS332" s="30"/>
      <c r="AT332" s="30"/>
      <c r="AU332" s="30"/>
      <c r="AV332" s="30"/>
      <c r="AW332" s="30"/>
      <c r="AX332" s="30"/>
      <c r="AY332" s="29"/>
    </row>
  </sheetData>
  <sheetProtection formatColumns="0" formatRows="0"/>
  <mergeCells count="254">
    <mergeCell ref="BN5:BV5"/>
    <mergeCell ref="O6:U6"/>
    <mergeCell ref="V6:Y6"/>
    <mergeCell ref="Z6:AB6"/>
    <mergeCell ref="AF6:AG6"/>
    <mergeCell ref="A1:C4"/>
    <mergeCell ref="D1:AI4"/>
    <mergeCell ref="A5:C6"/>
    <mergeCell ref="D5:D6"/>
    <mergeCell ref="E5:G6"/>
    <mergeCell ref="H5:N6"/>
    <mergeCell ref="O5:U5"/>
    <mergeCell ref="V5:Y5"/>
    <mergeCell ref="Z5:AB5"/>
    <mergeCell ref="AF5:AG5"/>
    <mergeCell ref="AI5:AI6"/>
    <mergeCell ref="C9:H9"/>
    <mergeCell ref="M9:V9"/>
    <mergeCell ref="W9:AF9"/>
    <mergeCell ref="A10:AI10"/>
    <mergeCell ref="AK10:AY10"/>
    <mergeCell ref="H7:N7"/>
    <mergeCell ref="O7:U7"/>
    <mergeCell ref="V7:Y7"/>
    <mergeCell ref="Z7:AB7"/>
    <mergeCell ref="AF7:AG7"/>
    <mergeCell ref="AI7:AI8"/>
    <mergeCell ref="A8:C8"/>
    <mergeCell ref="D8:N8"/>
    <mergeCell ref="O8:U8"/>
    <mergeCell ref="V8:Y8"/>
    <mergeCell ref="Z8:AB8"/>
    <mergeCell ref="AF8:AG8"/>
    <mergeCell ref="A7:C7"/>
    <mergeCell ref="E7:G7"/>
    <mergeCell ref="AL11:AX11"/>
    <mergeCell ref="B16:H16"/>
    <mergeCell ref="M16:V16"/>
    <mergeCell ref="W16:AF16"/>
    <mergeCell ref="AL16:AX16"/>
    <mergeCell ref="B17:H17"/>
    <mergeCell ref="M17:V17"/>
    <mergeCell ref="W17:AF17"/>
    <mergeCell ref="AL17:AX17"/>
    <mergeCell ref="B14:H14"/>
    <mergeCell ref="AL12:AX12"/>
    <mergeCell ref="B13:H13"/>
    <mergeCell ref="M13:V13"/>
    <mergeCell ref="W13:AF13"/>
    <mergeCell ref="AL13:AX13"/>
    <mergeCell ref="B12:H12"/>
    <mergeCell ref="M12:V12"/>
    <mergeCell ref="W12:AF12"/>
    <mergeCell ref="B11:AI11"/>
    <mergeCell ref="B21:AI21"/>
    <mergeCell ref="AL21:AX21"/>
    <mergeCell ref="M14:V14"/>
    <mergeCell ref="W14:AF14"/>
    <mergeCell ref="AL14:AX14"/>
    <mergeCell ref="B15:H15"/>
    <mergeCell ref="M15:V15"/>
    <mergeCell ref="W15:AF15"/>
    <mergeCell ref="AL15:AX15"/>
    <mergeCell ref="B18:H18"/>
    <mergeCell ref="M18:V18"/>
    <mergeCell ref="W18:AF18"/>
    <mergeCell ref="AL18:AX18"/>
    <mergeCell ref="B19:H19"/>
    <mergeCell ref="M19:V19"/>
    <mergeCell ref="W19:AF19"/>
    <mergeCell ref="AL19:AX19"/>
    <mergeCell ref="B20:H20"/>
    <mergeCell ref="M20:V20"/>
    <mergeCell ref="W20:AF20"/>
    <mergeCell ref="AL20:AX20"/>
    <mergeCell ref="B29:H29"/>
    <mergeCell ref="M29:V29"/>
    <mergeCell ref="W29:AF29"/>
    <mergeCell ref="AL29:AX29"/>
    <mergeCell ref="B22:H22"/>
    <mergeCell ref="M22:V22"/>
    <mergeCell ref="W22:AF22"/>
    <mergeCell ref="AL22:AX22"/>
    <mergeCell ref="B23:H23"/>
    <mergeCell ref="M23:V23"/>
    <mergeCell ref="W23:AF23"/>
    <mergeCell ref="AL23:AX23"/>
    <mergeCell ref="B24:AI24"/>
    <mergeCell ref="AL24:AX24"/>
    <mergeCell ref="B25:H25"/>
    <mergeCell ref="M25:V25"/>
    <mergeCell ref="W25:AF25"/>
    <mergeCell ref="AL25:AX25"/>
    <mergeCell ref="B26:H26"/>
    <mergeCell ref="M26:V26"/>
    <mergeCell ref="W26:AF26"/>
    <mergeCell ref="AL26:AX26"/>
    <mergeCell ref="B27:H27"/>
    <mergeCell ref="M27:V27"/>
    <mergeCell ref="W27:AF27"/>
    <mergeCell ref="AL27:AX27"/>
    <mergeCell ref="B28:AI28"/>
    <mergeCell ref="AL28:AX28"/>
    <mergeCell ref="B37:H37"/>
    <mergeCell ref="M37:V37"/>
    <mergeCell ref="W37:AF37"/>
    <mergeCell ref="AL37:AX37"/>
    <mergeCell ref="B30:H30"/>
    <mergeCell ref="M30:V30"/>
    <mergeCell ref="W30:AF30"/>
    <mergeCell ref="AL30:AX30"/>
    <mergeCell ref="B31:AI31"/>
    <mergeCell ref="AL31:AX31"/>
    <mergeCell ref="B32:H32"/>
    <mergeCell ref="M32:V32"/>
    <mergeCell ref="W32:AF32"/>
    <mergeCell ref="AL32:AX32"/>
    <mergeCell ref="B33:H33"/>
    <mergeCell ref="M33:V33"/>
    <mergeCell ref="W33:AF33"/>
    <mergeCell ref="AL33:AX33"/>
    <mergeCell ref="B34:H34"/>
    <mergeCell ref="M34:V34"/>
    <mergeCell ref="W34:AF34"/>
    <mergeCell ref="AL34:AX34"/>
    <mergeCell ref="B35:AI35"/>
    <mergeCell ref="AL35:AX35"/>
    <mergeCell ref="B36:H36"/>
    <mergeCell ref="M36:V36"/>
    <mergeCell ref="W36:AF36"/>
    <mergeCell ref="AL36:AX36"/>
    <mergeCell ref="B46:H46"/>
    <mergeCell ref="M46:V46"/>
    <mergeCell ref="W46:AF46"/>
    <mergeCell ref="AL46:AX46"/>
    <mergeCell ref="B38:H38"/>
    <mergeCell ref="M38:V38"/>
    <mergeCell ref="W38:AF38"/>
    <mergeCell ref="AL38:AX38"/>
    <mergeCell ref="B39:AI39"/>
    <mergeCell ref="AL39:AX39"/>
    <mergeCell ref="B40:H40"/>
    <mergeCell ref="M40:V40"/>
    <mergeCell ref="W40:AF40"/>
    <mergeCell ref="AL40:AX40"/>
    <mergeCell ref="B41:H41"/>
    <mergeCell ref="M41:V41"/>
    <mergeCell ref="W41:AF41"/>
    <mergeCell ref="AL41:AX41"/>
    <mergeCell ref="B42:AI42"/>
    <mergeCell ref="AL42:AX42"/>
    <mergeCell ref="B43:H43"/>
    <mergeCell ref="M43:V43"/>
    <mergeCell ref="W43:AF43"/>
    <mergeCell ref="AL43:AX43"/>
    <mergeCell ref="A44:AI44"/>
    <mergeCell ref="AK44:AY44"/>
    <mergeCell ref="B45:AI45"/>
    <mergeCell ref="AL45:AX45"/>
    <mergeCell ref="B54:H54"/>
    <mergeCell ref="M54:V54"/>
    <mergeCell ref="W54:AF54"/>
    <mergeCell ref="AL54:AX54"/>
    <mergeCell ref="B47:AI47"/>
    <mergeCell ref="AL47:AX47"/>
    <mergeCell ref="B48:H48"/>
    <mergeCell ref="M48:V48"/>
    <mergeCell ref="W48:AF48"/>
    <mergeCell ref="AL48:AX48"/>
    <mergeCell ref="B49:H49"/>
    <mergeCell ref="M49:V49"/>
    <mergeCell ref="W49:AF49"/>
    <mergeCell ref="AL49:AX49"/>
    <mergeCell ref="B50:H50"/>
    <mergeCell ref="M50:V50"/>
    <mergeCell ref="W50:AF50"/>
    <mergeCell ref="AL50:AX50"/>
    <mergeCell ref="B51:H51"/>
    <mergeCell ref="M51:V51"/>
    <mergeCell ref="W51:AF51"/>
    <mergeCell ref="AL51:AX51"/>
    <mergeCell ref="B61:H61"/>
    <mergeCell ref="M61:V61"/>
    <mergeCell ref="W61:AF61"/>
    <mergeCell ref="AL61:AX61"/>
    <mergeCell ref="B62:AI62"/>
    <mergeCell ref="AL62:AX62"/>
    <mergeCell ref="B63:H63"/>
    <mergeCell ref="M63:V63"/>
    <mergeCell ref="B52:AI52"/>
    <mergeCell ref="AL52:AX52"/>
    <mergeCell ref="B53:H53"/>
    <mergeCell ref="M53:V53"/>
    <mergeCell ref="W53:AF53"/>
    <mergeCell ref="AL53:AX53"/>
    <mergeCell ref="B55:AI55"/>
    <mergeCell ref="AL55:AX55"/>
    <mergeCell ref="B56:H56"/>
    <mergeCell ref="M56:N56"/>
    <mergeCell ref="O56:R56"/>
    <mergeCell ref="S56:T56"/>
    <mergeCell ref="U56:V56"/>
    <mergeCell ref="W56:AF56"/>
    <mergeCell ref="AL56:AX56"/>
    <mergeCell ref="B57:AI57"/>
    <mergeCell ref="AL57:AX57"/>
    <mergeCell ref="B58:H58"/>
    <mergeCell ref="M58:V58"/>
    <mergeCell ref="W58:AF58"/>
    <mergeCell ref="AL58:AX58"/>
    <mergeCell ref="B59:AI59"/>
    <mergeCell ref="AL59:AX59"/>
    <mergeCell ref="B60:H60"/>
    <mergeCell ref="M60:V60"/>
    <mergeCell ref="W60:AF60"/>
    <mergeCell ref="AL60:AX60"/>
    <mergeCell ref="W63:AF63"/>
    <mergeCell ref="AL63:AX63"/>
    <mergeCell ref="AL68:AX69"/>
    <mergeCell ref="C69:D69"/>
    <mergeCell ref="E69:AI69"/>
    <mergeCell ref="A70:AI70"/>
    <mergeCell ref="C65:D65"/>
    <mergeCell ref="E65:AI65"/>
    <mergeCell ref="AL65:AX66"/>
    <mergeCell ref="C66:D66"/>
    <mergeCell ref="E66:AI66"/>
    <mergeCell ref="C67:D67"/>
    <mergeCell ref="A64:AI64"/>
    <mergeCell ref="AK64:AY64"/>
    <mergeCell ref="E67:AI67"/>
    <mergeCell ref="AK67:AY67"/>
    <mergeCell ref="E76:S76"/>
    <mergeCell ref="T76:AI76"/>
    <mergeCell ref="E77:S77"/>
    <mergeCell ref="T77:AI77"/>
    <mergeCell ref="C68:D68"/>
    <mergeCell ref="E68:AI68"/>
    <mergeCell ref="E78:S78"/>
    <mergeCell ref="T78:AI78"/>
    <mergeCell ref="E74:S74"/>
    <mergeCell ref="T74:AI74"/>
    <mergeCell ref="B75:D75"/>
    <mergeCell ref="E75:S75"/>
    <mergeCell ref="T75:AI75"/>
    <mergeCell ref="B76:D77"/>
    <mergeCell ref="B71:D71"/>
    <mergeCell ref="E71:S71"/>
    <mergeCell ref="T71:AI71"/>
    <mergeCell ref="B72:D73"/>
    <mergeCell ref="E72:S72"/>
    <mergeCell ref="T72:AI72"/>
    <mergeCell ref="E73:S73"/>
    <mergeCell ref="T73:AI73"/>
  </mergeCells>
  <dataValidations count="3">
    <dataValidation type="list" allowBlank="1" showInputMessage="1" showErrorMessage="1" sqref="WVL983045:WVL983046 IZ5:IZ6 SV5:SV6 ACR5:ACR6 AMN5:AMN6 AWJ5:AWJ6 BGF5:BGF6 BQB5:BQB6 BZX5:BZX6 CJT5:CJT6 CTP5:CTP6 DDL5:DDL6 DNH5:DNH6 DXD5:DXD6 EGZ5:EGZ6 EQV5:EQV6 FAR5:FAR6 FKN5:FKN6 FUJ5:FUJ6 GEF5:GEF6 GOB5:GOB6 GXX5:GXX6 HHT5:HHT6 HRP5:HRP6 IBL5:IBL6 ILH5:ILH6 IVD5:IVD6 JEZ5:JEZ6 JOV5:JOV6 JYR5:JYR6 KIN5:KIN6 KSJ5:KSJ6 LCF5:LCF6 LMB5:LMB6 LVX5:LVX6 MFT5:MFT6 MPP5:MPP6 MZL5:MZL6 NJH5:NJH6 NTD5:NTD6 OCZ5:OCZ6 OMV5:OMV6 OWR5:OWR6 PGN5:PGN6 PQJ5:PQJ6 QAF5:QAF6 QKB5:QKB6 QTX5:QTX6 RDT5:RDT6 RNP5:RNP6 RXL5:RXL6 SHH5:SHH6 SRD5:SRD6 TAZ5:TAZ6 TKV5:TKV6 TUR5:TUR6 UEN5:UEN6 UOJ5:UOJ6 UYF5:UYF6 VIB5:VIB6 VRX5:VRX6 WBT5:WBT6 WLP5:WLP6 WVL5:WVL6 D65541:D65542 IZ65541:IZ65542 SV65541:SV65542 ACR65541:ACR65542 AMN65541:AMN65542 AWJ65541:AWJ65542 BGF65541:BGF65542 BQB65541:BQB65542 BZX65541:BZX65542 CJT65541:CJT65542 CTP65541:CTP65542 DDL65541:DDL65542 DNH65541:DNH65542 DXD65541:DXD65542 EGZ65541:EGZ65542 EQV65541:EQV65542 FAR65541:FAR65542 FKN65541:FKN65542 FUJ65541:FUJ65542 GEF65541:GEF65542 GOB65541:GOB65542 GXX65541:GXX65542 HHT65541:HHT65542 HRP65541:HRP65542 IBL65541:IBL65542 ILH65541:ILH65542 IVD65541:IVD65542 JEZ65541:JEZ65542 JOV65541:JOV65542 JYR65541:JYR65542 KIN65541:KIN65542 KSJ65541:KSJ65542 LCF65541:LCF65542 LMB65541:LMB65542 LVX65541:LVX65542 MFT65541:MFT65542 MPP65541:MPP65542 MZL65541:MZL65542 NJH65541:NJH65542 NTD65541:NTD65542 OCZ65541:OCZ65542 OMV65541:OMV65542 OWR65541:OWR65542 PGN65541:PGN65542 PQJ65541:PQJ65542 QAF65541:QAF65542 QKB65541:QKB65542 QTX65541:QTX65542 RDT65541:RDT65542 RNP65541:RNP65542 RXL65541:RXL65542 SHH65541:SHH65542 SRD65541:SRD65542 TAZ65541:TAZ65542 TKV65541:TKV65542 TUR65541:TUR65542 UEN65541:UEN65542 UOJ65541:UOJ65542 UYF65541:UYF65542 VIB65541:VIB65542 VRX65541:VRX65542 WBT65541:WBT65542 WLP65541:WLP65542 WVL65541:WVL65542 D131077:D131078 IZ131077:IZ131078 SV131077:SV131078 ACR131077:ACR131078 AMN131077:AMN131078 AWJ131077:AWJ131078 BGF131077:BGF131078 BQB131077:BQB131078 BZX131077:BZX131078 CJT131077:CJT131078 CTP131077:CTP131078 DDL131077:DDL131078 DNH131077:DNH131078 DXD131077:DXD131078 EGZ131077:EGZ131078 EQV131077:EQV131078 FAR131077:FAR131078 FKN131077:FKN131078 FUJ131077:FUJ131078 GEF131077:GEF131078 GOB131077:GOB131078 GXX131077:GXX131078 HHT131077:HHT131078 HRP131077:HRP131078 IBL131077:IBL131078 ILH131077:ILH131078 IVD131077:IVD131078 JEZ131077:JEZ131078 JOV131077:JOV131078 JYR131077:JYR131078 KIN131077:KIN131078 KSJ131077:KSJ131078 LCF131077:LCF131078 LMB131077:LMB131078 LVX131077:LVX131078 MFT131077:MFT131078 MPP131077:MPP131078 MZL131077:MZL131078 NJH131077:NJH131078 NTD131077:NTD131078 OCZ131077:OCZ131078 OMV131077:OMV131078 OWR131077:OWR131078 PGN131077:PGN131078 PQJ131077:PQJ131078 QAF131077:QAF131078 QKB131077:QKB131078 QTX131077:QTX131078 RDT131077:RDT131078 RNP131077:RNP131078 RXL131077:RXL131078 SHH131077:SHH131078 SRD131077:SRD131078 TAZ131077:TAZ131078 TKV131077:TKV131078 TUR131077:TUR131078 UEN131077:UEN131078 UOJ131077:UOJ131078 UYF131077:UYF131078 VIB131077:VIB131078 VRX131077:VRX131078 WBT131077:WBT131078 WLP131077:WLP131078 WVL131077:WVL131078 D196613:D196614 IZ196613:IZ196614 SV196613:SV196614 ACR196613:ACR196614 AMN196613:AMN196614 AWJ196613:AWJ196614 BGF196613:BGF196614 BQB196613:BQB196614 BZX196613:BZX196614 CJT196613:CJT196614 CTP196613:CTP196614 DDL196613:DDL196614 DNH196613:DNH196614 DXD196613:DXD196614 EGZ196613:EGZ196614 EQV196613:EQV196614 FAR196613:FAR196614 FKN196613:FKN196614 FUJ196613:FUJ196614 GEF196613:GEF196614 GOB196613:GOB196614 GXX196613:GXX196614 HHT196613:HHT196614 HRP196613:HRP196614 IBL196613:IBL196614 ILH196613:ILH196614 IVD196613:IVD196614 JEZ196613:JEZ196614 JOV196613:JOV196614 JYR196613:JYR196614 KIN196613:KIN196614 KSJ196613:KSJ196614 LCF196613:LCF196614 LMB196613:LMB196614 LVX196613:LVX196614 MFT196613:MFT196614 MPP196613:MPP196614 MZL196613:MZL196614 NJH196613:NJH196614 NTD196613:NTD196614 OCZ196613:OCZ196614 OMV196613:OMV196614 OWR196613:OWR196614 PGN196613:PGN196614 PQJ196613:PQJ196614 QAF196613:QAF196614 QKB196613:QKB196614 QTX196613:QTX196614 RDT196613:RDT196614 RNP196613:RNP196614 RXL196613:RXL196614 SHH196613:SHH196614 SRD196613:SRD196614 TAZ196613:TAZ196614 TKV196613:TKV196614 TUR196613:TUR196614 UEN196613:UEN196614 UOJ196613:UOJ196614 UYF196613:UYF196614 VIB196613:VIB196614 VRX196613:VRX196614 WBT196613:WBT196614 WLP196613:WLP196614 WVL196613:WVL196614 D262149:D262150 IZ262149:IZ262150 SV262149:SV262150 ACR262149:ACR262150 AMN262149:AMN262150 AWJ262149:AWJ262150 BGF262149:BGF262150 BQB262149:BQB262150 BZX262149:BZX262150 CJT262149:CJT262150 CTP262149:CTP262150 DDL262149:DDL262150 DNH262149:DNH262150 DXD262149:DXD262150 EGZ262149:EGZ262150 EQV262149:EQV262150 FAR262149:FAR262150 FKN262149:FKN262150 FUJ262149:FUJ262150 GEF262149:GEF262150 GOB262149:GOB262150 GXX262149:GXX262150 HHT262149:HHT262150 HRP262149:HRP262150 IBL262149:IBL262150 ILH262149:ILH262150 IVD262149:IVD262150 JEZ262149:JEZ262150 JOV262149:JOV262150 JYR262149:JYR262150 KIN262149:KIN262150 KSJ262149:KSJ262150 LCF262149:LCF262150 LMB262149:LMB262150 LVX262149:LVX262150 MFT262149:MFT262150 MPP262149:MPP262150 MZL262149:MZL262150 NJH262149:NJH262150 NTD262149:NTD262150 OCZ262149:OCZ262150 OMV262149:OMV262150 OWR262149:OWR262150 PGN262149:PGN262150 PQJ262149:PQJ262150 QAF262149:QAF262150 QKB262149:QKB262150 QTX262149:QTX262150 RDT262149:RDT262150 RNP262149:RNP262150 RXL262149:RXL262150 SHH262149:SHH262150 SRD262149:SRD262150 TAZ262149:TAZ262150 TKV262149:TKV262150 TUR262149:TUR262150 UEN262149:UEN262150 UOJ262149:UOJ262150 UYF262149:UYF262150 VIB262149:VIB262150 VRX262149:VRX262150 WBT262149:WBT262150 WLP262149:WLP262150 WVL262149:WVL262150 D327685:D327686 IZ327685:IZ327686 SV327685:SV327686 ACR327685:ACR327686 AMN327685:AMN327686 AWJ327685:AWJ327686 BGF327685:BGF327686 BQB327685:BQB327686 BZX327685:BZX327686 CJT327685:CJT327686 CTP327685:CTP327686 DDL327685:DDL327686 DNH327685:DNH327686 DXD327685:DXD327686 EGZ327685:EGZ327686 EQV327685:EQV327686 FAR327685:FAR327686 FKN327685:FKN327686 FUJ327685:FUJ327686 GEF327685:GEF327686 GOB327685:GOB327686 GXX327685:GXX327686 HHT327685:HHT327686 HRP327685:HRP327686 IBL327685:IBL327686 ILH327685:ILH327686 IVD327685:IVD327686 JEZ327685:JEZ327686 JOV327685:JOV327686 JYR327685:JYR327686 KIN327685:KIN327686 KSJ327685:KSJ327686 LCF327685:LCF327686 LMB327685:LMB327686 LVX327685:LVX327686 MFT327685:MFT327686 MPP327685:MPP327686 MZL327685:MZL327686 NJH327685:NJH327686 NTD327685:NTD327686 OCZ327685:OCZ327686 OMV327685:OMV327686 OWR327685:OWR327686 PGN327685:PGN327686 PQJ327685:PQJ327686 QAF327685:QAF327686 QKB327685:QKB327686 QTX327685:QTX327686 RDT327685:RDT327686 RNP327685:RNP327686 RXL327685:RXL327686 SHH327685:SHH327686 SRD327685:SRD327686 TAZ327685:TAZ327686 TKV327685:TKV327686 TUR327685:TUR327686 UEN327685:UEN327686 UOJ327685:UOJ327686 UYF327685:UYF327686 VIB327685:VIB327686 VRX327685:VRX327686 WBT327685:WBT327686 WLP327685:WLP327686 WVL327685:WVL327686 D393221:D393222 IZ393221:IZ393222 SV393221:SV393222 ACR393221:ACR393222 AMN393221:AMN393222 AWJ393221:AWJ393222 BGF393221:BGF393222 BQB393221:BQB393222 BZX393221:BZX393222 CJT393221:CJT393222 CTP393221:CTP393222 DDL393221:DDL393222 DNH393221:DNH393222 DXD393221:DXD393222 EGZ393221:EGZ393222 EQV393221:EQV393222 FAR393221:FAR393222 FKN393221:FKN393222 FUJ393221:FUJ393222 GEF393221:GEF393222 GOB393221:GOB393222 GXX393221:GXX393222 HHT393221:HHT393222 HRP393221:HRP393222 IBL393221:IBL393222 ILH393221:ILH393222 IVD393221:IVD393222 JEZ393221:JEZ393222 JOV393221:JOV393222 JYR393221:JYR393222 KIN393221:KIN393222 KSJ393221:KSJ393222 LCF393221:LCF393222 LMB393221:LMB393222 LVX393221:LVX393222 MFT393221:MFT393222 MPP393221:MPP393222 MZL393221:MZL393222 NJH393221:NJH393222 NTD393221:NTD393222 OCZ393221:OCZ393222 OMV393221:OMV393222 OWR393221:OWR393222 PGN393221:PGN393222 PQJ393221:PQJ393222 QAF393221:QAF393222 QKB393221:QKB393222 QTX393221:QTX393222 RDT393221:RDT393222 RNP393221:RNP393222 RXL393221:RXL393222 SHH393221:SHH393222 SRD393221:SRD393222 TAZ393221:TAZ393222 TKV393221:TKV393222 TUR393221:TUR393222 UEN393221:UEN393222 UOJ393221:UOJ393222 UYF393221:UYF393222 VIB393221:VIB393222 VRX393221:VRX393222 WBT393221:WBT393222 WLP393221:WLP393222 WVL393221:WVL393222 D458757:D458758 IZ458757:IZ458758 SV458757:SV458758 ACR458757:ACR458758 AMN458757:AMN458758 AWJ458757:AWJ458758 BGF458757:BGF458758 BQB458757:BQB458758 BZX458757:BZX458758 CJT458757:CJT458758 CTP458757:CTP458758 DDL458757:DDL458758 DNH458757:DNH458758 DXD458757:DXD458758 EGZ458757:EGZ458758 EQV458757:EQV458758 FAR458757:FAR458758 FKN458757:FKN458758 FUJ458757:FUJ458758 GEF458757:GEF458758 GOB458757:GOB458758 GXX458757:GXX458758 HHT458757:HHT458758 HRP458757:HRP458758 IBL458757:IBL458758 ILH458757:ILH458758 IVD458757:IVD458758 JEZ458757:JEZ458758 JOV458757:JOV458758 JYR458757:JYR458758 KIN458757:KIN458758 KSJ458757:KSJ458758 LCF458757:LCF458758 LMB458757:LMB458758 LVX458757:LVX458758 MFT458757:MFT458758 MPP458757:MPP458758 MZL458757:MZL458758 NJH458757:NJH458758 NTD458757:NTD458758 OCZ458757:OCZ458758 OMV458757:OMV458758 OWR458757:OWR458758 PGN458757:PGN458758 PQJ458757:PQJ458758 QAF458757:QAF458758 QKB458757:QKB458758 QTX458757:QTX458758 RDT458757:RDT458758 RNP458757:RNP458758 RXL458757:RXL458758 SHH458757:SHH458758 SRD458757:SRD458758 TAZ458757:TAZ458758 TKV458757:TKV458758 TUR458757:TUR458758 UEN458757:UEN458758 UOJ458757:UOJ458758 UYF458757:UYF458758 VIB458757:VIB458758 VRX458757:VRX458758 WBT458757:WBT458758 WLP458757:WLP458758 WVL458757:WVL458758 D524293:D524294 IZ524293:IZ524294 SV524293:SV524294 ACR524293:ACR524294 AMN524293:AMN524294 AWJ524293:AWJ524294 BGF524293:BGF524294 BQB524293:BQB524294 BZX524293:BZX524294 CJT524293:CJT524294 CTP524293:CTP524294 DDL524293:DDL524294 DNH524293:DNH524294 DXD524293:DXD524294 EGZ524293:EGZ524294 EQV524293:EQV524294 FAR524293:FAR524294 FKN524293:FKN524294 FUJ524293:FUJ524294 GEF524293:GEF524294 GOB524293:GOB524294 GXX524293:GXX524294 HHT524293:HHT524294 HRP524293:HRP524294 IBL524293:IBL524294 ILH524293:ILH524294 IVD524293:IVD524294 JEZ524293:JEZ524294 JOV524293:JOV524294 JYR524293:JYR524294 KIN524293:KIN524294 KSJ524293:KSJ524294 LCF524293:LCF524294 LMB524293:LMB524294 LVX524293:LVX524294 MFT524293:MFT524294 MPP524293:MPP524294 MZL524293:MZL524294 NJH524293:NJH524294 NTD524293:NTD524294 OCZ524293:OCZ524294 OMV524293:OMV524294 OWR524293:OWR524294 PGN524293:PGN524294 PQJ524293:PQJ524294 QAF524293:QAF524294 QKB524293:QKB524294 QTX524293:QTX524294 RDT524293:RDT524294 RNP524293:RNP524294 RXL524293:RXL524294 SHH524293:SHH524294 SRD524293:SRD524294 TAZ524293:TAZ524294 TKV524293:TKV524294 TUR524293:TUR524294 UEN524293:UEN524294 UOJ524293:UOJ524294 UYF524293:UYF524294 VIB524293:VIB524294 VRX524293:VRX524294 WBT524293:WBT524294 WLP524293:WLP524294 WVL524293:WVL524294 D589829:D589830 IZ589829:IZ589830 SV589829:SV589830 ACR589829:ACR589830 AMN589829:AMN589830 AWJ589829:AWJ589830 BGF589829:BGF589830 BQB589829:BQB589830 BZX589829:BZX589830 CJT589829:CJT589830 CTP589829:CTP589830 DDL589829:DDL589830 DNH589829:DNH589830 DXD589829:DXD589830 EGZ589829:EGZ589830 EQV589829:EQV589830 FAR589829:FAR589830 FKN589829:FKN589830 FUJ589829:FUJ589830 GEF589829:GEF589830 GOB589829:GOB589830 GXX589829:GXX589830 HHT589829:HHT589830 HRP589829:HRP589830 IBL589829:IBL589830 ILH589829:ILH589830 IVD589829:IVD589830 JEZ589829:JEZ589830 JOV589829:JOV589830 JYR589829:JYR589830 KIN589829:KIN589830 KSJ589829:KSJ589830 LCF589829:LCF589830 LMB589829:LMB589830 LVX589829:LVX589830 MFT589829:MFT589830 MPP589829:MPP589830 MZL589829:MZL589830 NJH589829:NJH589830 NTD589829:NTD589830 OCZ589829:OCZ589830 OMV589829:OMV589830 OWR589829:OWR589830 PGN589829:PGN589830 PQJ589829:PQJ589830 QAF589829:QAF589830 QKB589829:QKB589830 QTX589829:QTX589830 RDT589829:RDT589830 RNP589829:RNP589830 RXL589829:RXL589830 SHH589829:SHH589830 SRD589829:SRD589830 TAZ589829:TAZ589830 TKV589829:TKV589830 TUR589829:TUR589830 UEN589829:UEN589830 UOJ589829:UOJ589830 UYF589829:UYF589830 VIB589829:VIB589830 VRX589829:VRX589830 WBT589829:WBT589830 WLP589829:WLP589830 WVL589829:WVL589830 D655365:D655366 IZ655365:IZ655366 SV655365:SV655366 ACR655365:ACR655366 AMN655365:AMN655366 AWJ655365:AWJ655366 BGF655365:BGF655366 BQB655365:BQB655366 BZX655365:BZX655366 CJT655365:CJT655366 CTP655365:CTP655366 DDL655365:DDL655366 DNH655365:DNH655366 DXD655365:DXD655366 EGZ655365:EGZ655366 EQV655365:EQV655366 FAR655365:FAR655366 FKN655365:FKN655366 FUJ655365:FUJ655366 GEF655365:GEF655366 GOB655365:GOB655366 GXX655365:GXX655366 HHT655365:HHT655366 HRP655365:HRP655366 IBL655365:IBL655366 ILH655365:ILH655366 IVD655365:IVD655366 JEZ655365:JEZ655366 JOV655365:JOV655366 JYR655365:JYR655366 KIN655365:KIN655366 KSJ655365:KSJ655366 LCF655365:LCF655366 LMB655365:LMB655366 LVX655365:LVX655366 MFT655365:MFT655366 MPP655365:MPP655366 MZL655365:MZL655366 NJH655365:NJH655366 NTD655365:NTD655366 OCZ655365:OCZ655366 OMV655365:OMV655366 OWR655365:OWR655366 PGN655365:PGN655366 PQJ655365:PQJ655366 QAF655365:QAF655366 QKB655365:QKB655366 QTX655365:QTX655366 RDT655365:RDT655366 RNP655365:RNP655366 RXL655365:RXL655366 SHH655365:SHH655366 SRD655365:SRD655366 TAZ655365:TAZ655366 TKV655365:TKV655366 TUR655365:TUR655366 UEN655365:UEN655366 UOJ655365:UOJ655366 UYF655365:UYF655366 VIB655365:VIB655366 VRX655365:VRX655366 WBT655365:WBT655366 WLP655365:WLP655366 WVL655365:WVL655366 D720901:D720902 IZ720901:IZ720902 SV720901:SV720902 ACR720901:ACR720902 AMN720901:AMN720902 AWJ720901:AWJ720902 BGF720901:BGF720902 BQB720901:BQB720902 BZX720901:BZX720902 CJT720901:CJT720902 CTP720901:CTP720902 DDL720901:DDL720902 DNH720901:DNH720902 DXD720901:DXD720902 EGZ720901:EGZ720902 EQV720901:EQV720902 FAR720901:FAR720902 FKN720901:FKN720902 FUJ720901:FUJ720902 GEF720901:GEF720902 GOB720901:GOB720902 GXX720901:GXX720902 HHT720901:HHT720902 HRP720901:HRP720902 IBL720901:IBL720902 ILH720901:ILH720902 IVD720901:IVD720902 JEZ720901:JEZ720902 JOV720901:JOV720902 JYR720901:JYR720902 KIN720901:KIN720902 KSJ720901:KSJ720902 LCF720901:LCF720902 LMB720901:LMB720902 LVX720901:LVX720902 MFT720901:MFT720902 MPP720901:MPP720902 MZL720901:MZL720902 NJH720901:NJH720902 NTD720901:NTD720902 OCZ720901:OCZ720902 OMV720901:OMV720902 OWR720901:OWR720902 PGN720901:PGN720902 PQJ720901:PQJ720902 QAF720901:QAF720902 QKB720901:QKB720902 QTX720901:QTX720902 RDT720901:RDT720902 RNP720901:RNP720902 RXL720901:RXL720902 SHH720901:SHH720902 SRD720901:SRD720902 TAZ720901:TAZ720902 TKV720901:TKV720902 TUR720901:TUR720902 UEN720901:UEN720902 UOJ720901:UOJ720902 UYF720901:UYF720902 VIB720901:VIB720902 VRX720901:VRX720902 WBT720901:WBT720902 WLP720901:WLP720902 WVL720901:WVL720902 D786437:D786438 IZ786437:IZ786438 SV786437:SV786438 ACR786437:ACR786438 AMN786437:AMN786438 AWJ786437:AWJ786438 BGF786437:BGF786438 BQB786437:BQB786438 BZX786437:BZX786438 CJT786437:CJT786438 CTP786437:CTP786438 DDL786437:DDL786438 DNH786437:DNH786438 DXD786437:DXD786438 EGZ786437:EGZ786438 EQV786437:EQV786438 FAR786437:FAR786438 FKN786437:FKN786438 FUJ786437:FUJ786438 GEF786437:GEF786438 GOB786437:GOB786438 GXX786437:GXX786438 HHT786437:HHT786438 HRP786437:HRP786438 IBL786437:IBL786438 ILH786437:ILH786438 IVD786437:IVD786438 JEZ786437:JEZ786438 JOV786437:JOV786438 JYR786437:JYR786438 KIN786437:KIN786438 KSJ786437:KSJ786438 LCF786437:LCF786438 LMB786437:LMB786438 LVX786437:LVX786438 MFT786437:MFT786438 MPP786437:MPP786438 MZL786437:MZL786438 NJH786437:NJH786438 NTD786437:NTD786438 OCZ786437:OCZ786438 OMV786437:OMV786438 OWR786437:OWR786438 PGN786437:PGN786438 PQJ786437:PQJ786438 QAF786437:QAF786438 QKB786437:QKB786438 QTX786437:QTX786438 RDT786437:RDT786438 RNP786437:RNP786438 RXL786437:RXL786438 SHH786437:SHH786438 SRD786437:SRD786438 TAZ786437:TAZ786438 TKV786437:TKV786438 TUR786437:TUR786438 UEN786437:UEN786438 UOJ786437:UOJ786438 UYF786437:UYF786438 VIB786437:VIB786438 VRX786437:VRX786438 WBT786437:WBT786438 WLP786437:WLP786438 WVL786437:WVL786438 D851973:D851974 IZ851973:IZ851974 SV851973:SV851974 ACR851973:ACR851974 AMN851973:AMN851974 AWJ851973:AWJ851974 BGF851973:BGF851974 BQB851973:BQB851974 BZX851973:BZX851974 CJT851973:CJT851974 CTP851973:CTP851974 DDL851973:DDL851974 DNH851973:DNH851974 DXD851973:DXD851974 EGZ851973:EGZ851974 EQV851973:EQV851974 FAR851973:FAR851974 FKN851973:FKN851974 FUJ851973:FUJ851974 GEF851973:GEF851974 GOB851973:GOB851974 GXX851973:GXX851974 HHT851973:HHT851974 HRP851973:HRP851974 IBL851973:IBL851974 ILH851973:ILH851974 IVD851973:IVD851974 JEZ851973:JEZ851974 JOV851973:JOV851974 JYR851973:JYR851974 KIN851973:KIN851974 KSJ851973:KSJ851974 LCF851973:LCF851974 LMB851973:LMB851974 LVX851973:LVX851974 MFT851973:MFT851974 MPP851973:MPP851974 MZL851973:MZL851974 NJH851973:NJH851974 NTD851973:NTD851974 OCZ851973:OCZ851974 OMV851973:OMV851974 OWR851973:OWR851974 PGN851973:PGN851974 PQJ851973:PQJ851974 QAF851973:QAF851974 QKB851973:QKB851974 QTX851973:QTX851974 RDT851973:RDT851974 RNP851973:RNP851974 RXL851973:RXL851974 SHH851973:SHH851974 SRD851973:SRD851974 TAZ851973:TAZ851974 TKV851973:TKV851974 TUR851973:TUR851974 UEN851973:UEN851974 UOJ851973:UOJ851974 UYF851973:UYF851974 VIB851973:VIB851974 VRX851973:VRX851974 WBT851973:WBT851974 WLP851973:WLP851974 WVL851973:WVL851974 D917509:D917510 IZ917509:IZ917510 SV917509:SV917510 ACR917509:ACR917510 AMN917509:AMN917510 AWJ917509:AWJ917510 BGF917509:BGF917510 BQB917509:BQB917510 BZX917509:BZX917510 CJT917509:CJT917510 CTP917509:CTP917510 DDL917509:DDL917510 DNH917509:DNH917510 DXD917509:DXD917510 EGZ917509:EGZ917510 EQV917509:EQV917510 FAR917509:FAR917510 FKN917509:FKN917510 FUJ917509:FUJ917510 GEF917509:GEF917510 GOB917509:GOB917510 GXX917509:GXX917510 HHT917509:HHT917510 HRP917509:HRP917510 IBL917509:IBL917510 ILH917509:ILH917510 IVD917509:IVD917510 JEZ917509:JEZ917510 JOV917509:JOV917510 JYR917509:JYR917510 KIN917509:KIN917510 KSJ917509:KSJ917510 LCF917509:LCF917510 LMB917509:LMB917510 LVX917509:LVX917510 MFT917509:MFT917510 MPP917509:MPP917510 MZL917509:MZL917510 NJH917509:NJH917510 NTD917509:NTD917510 OCZ917509:OCZ917510 OMV917509:OMV917510 OWR917509:OWR917510 PGN917509:PGN917510 PQJ917509:PQJ917510 QAF917509:QAF917510 QKB917509:QKB917510 QTX917509:QTX917510 RDT917509:RDT917510 RNP917509:RNP917510 RXL917509:RXL917510 SHH917509:SHH917510 SRD917509:SRD917510 TAZ917509:TAZ917510 TKV917509:TKV917510 TUR917509:TUR917510 UEN917509:UEN917510 UOJ917509:UOJ917510 UYF917509:UYF917510 VIB917509:VIB917510 VRX917509:VRX917510 WBT917509:WBT917510 WLP917509:WLP917510 WVL917509:WVL917510 D983045:D983046 IZ983045:IZ983046 SV983045:SV983046 ACR983045:ACR983046 AMN983045:AMN983046 AWJ983045:AWJ983046 BGF983045:BGF983046 BQB983045:BQB983046 BZX983045:BZX983046 CJT983045:CJT983046 CTP983045:CTP983046 DDL983045:DDL983046 DNH983045:DNH983046 DXD983045:DXD983046 EGZ983045:EGZ983046 EQV983045:EQV983046 FAR983045:FAR983046 FKN983045:FKN983046 FUJ983045:FUJ983046 GEF983045:GEF983046 GOB983045:GOB983046 GXX983045:GXX983046 HHT983045:HHT983046 HRP983045:HRP983046 IBL983045:IBL983046 ILH983045:ILH983046 IVD983045:IVD983046 JEZ983045:JEZ983046 JOV983045:JOV983046 JYR983045:JYR983046 KIN983045:KIN983046 KSJ983045:KSJ983046 LCF983045:LCF983046 LMB983045:LMB983046 LVX983045:LVX983046 MFT983045:MFT983046 MPP983045:MPP983046 MZL983045:MZL983046 NJH983045:NJH983046 NTD983045:NTD983046 OCZ983045:OCZ983046 OMV983045:OMV983046 OWR983045:OWR983046 PGN983045:PGN983046 PQJ983045:PQJ983046 QAF983045:QAF983046 QKB983045:QKB983046 QTX983045:QTX983046 RDT983045:RDT983046 RNP983045:RNP983046 RXL983045:RXL983046 SHH983045:SHH983046 SRD983045:SRD983046 TAZ983045:TAZ983046 TKV983045:TKV983046 TUR983045:TUR983046 UEN983045:UEN983046 UOJ983045:UOJ983046 UYF983045:UYF983046 VIB983045:VIB983046 VRX983045:VRX983046 WBT983045:WBT983046 WLP983045:WLP983046">
      <formula1>GAP</formula1>
    </dataValidation>
    <dataValidation type="list" allowBlank="1" showInputMessage="1" showErrorMessage="1" sqref="WVP983045:WVV983046 JD5:JJ6 SZ5:TF6 ACV5:ADB6 AMR5:AMX6 AWN5:AWT6 BGJ5:BGP6 BQF5:BQL6 CAB5:CAH6 CJX5:CKD6 CTT5:CTZ6 DDP5:DDV6 DNL5:DNR6 DXH5:DXN6 EHD5:EHJ6 EQZ5:ERF6 FAV5:FBB6 FKR5:FKX6 FUN5:FUT6 GEJ5:GEP6 GOF5:GOL6 GYB5:GYH6 HHX5:HID6 HRT5:HRZ6 IBP5:IBV6 ILL5:ILR6 IVH5:IVN6 JFD5:JFJ6 JOZ5:JPF6 JYV5:JZB6 KIR5:KIX6 KSN5:KST6 LCJ5:LCP6 LMF5:LML6 LWB5:LWH6 MFX5:MGD6 MPT5:MPZ6 MZP5:MZV6 NJL5:NJR6 NTH5:NTN6 ODD5:ODJ6 OMZ5:ONF6 OWV5:OXB6 PGR5:PGX6 PQN5:PQT6 QAJ5:QAP6 QKF5:QKL6 QUB5:QUH6 RDX5:RED6 RNT5:RNZ6 RXP5:RXV6 SHL5:SHR6 SRH5:SRN6 TBD5:TBJ6 TKZ5:TLF6 TUV5:TVB6 UER5:UEX6 UON5:UOT6 UYJ5:UYP6 VIF5:VIL6 VSB5:VSH6 WBX5:WCD6 WLT5:WLZ6 WVP5:WVV6 H65541:N65542 JD65541:JJ65542 SZ65541:TF65542 ACV65541:ADB65542 AMR65541:AMX65542 AWN65541:AWT65542 BGJ65541:BGP65542 BQF65541:BQL65542 CAB65541:CAH65542 CJX65541:CKD65542 CTT65541:CTZ65542 DDP65541:DDV65542 DNL65541:DNR65542 DXH65541:DXN65542 EHD65541:EHJ65542 EQZ65541:ERF65542 FAV65541:FBB65542 FKR65541:FKX65542 FUN65541:FUT65542 GEJ65541:GEP65542 GOF65541:GOL65542 GYB65541:GYH65542 HHX65541:HID65542 HRT65541:HRZ65542 IBP65541:IBV65542 ILL65541:ILR65542 IVH65541:IVN65542 JFD65541:JFJ65542 JOZ65541:JPF65542 JYV65541:JZB65542 KIR65541:KIX65542 KSN65541:KST65542 LCJ65541:LCP65542 LMF65541:LML65542 LWB65541:LWH65542 MFX65541:MGD65542 MPT65541:MPZ65542 MZP65541:MZV65542 NJL65541:NJR65542 NTH65541:NTN65542 ODD65541:ODJ65542 OMZ65541:ONF65542 OWV65541:OXB65542 PGR65541:PGX65542 PQN65541:PQT65542 QAJ65541:QAP65542 QKF65541:QKL65542 QUB65541:QUH65542 RDX65541:RED65542 RNT65541:RNZ65542 RXP65541:RXV65542 SHL65541:SHR65542 SRH65541:SRN65542 TBD65541:TBJ65542 TKZ65541:TLF65542 TUV65541:TVB65542 UER65541:UEX65542 UON65541:UOT65542 UYJ65541:UYP65542 VIF65541:VIL65542 VSB65541:VSH65542 WBX65541:WCD65542 WLT65541:WLZ65542 WVP65541:WVV65542 H131077:N131078 JD131077:JJ131078 SZ131077:TF131078 ACV131077:ADB131078 AMR131077:AMX131078 AWN131077:AWT131078 BGJ131077:BGP131078 BQF131077:BQL131078 CAB131077:CAH131078 CJX131077:CKD131078 CTT131077:CTZ131078 DDP131077:DDV131078 DNL131077:DNR131078 DXH131077:DXN131078 EHD131077:EHJ131078 EQZ131077:ERF131078 FAV131077:FBB131078 FKR131077:FKX131078 FUN131077:FUT131078 GEJ131077:GEP131078 GOF131077:GOL131078 GYB131077:GYH131078 HHX131077:HID131078 HRT131077:HRZ131078 IBP131077:IBV131078 ILL131077:ILR131078 IVH131077:IVN131078 JFD131077:JFJ131078 JOZ131077:JPF131078 JYV131077:JZB131078 KIR131077:KIX131078 KSN131077:KST131078 LCJ131077:LCP131078 LMF131077:LML131078 LWB131077:LWH131078 MFX131077:MGD131078 MPT131077:MPZ131078 MZP131077:MZV131078 NJL131077:NJR131078 NTH131077:NTN131078 ODD131077:ODJ131078 OMZ131077:ONF131078 OWV131077:OXB131078 PGR131077:PGX131078 PQN131077:PQT131078 QAJ131077:QAP131078 QKF131077:QKL131078 QUB131077:QUH131078 RDX131077:RED131078 RNT131077:RNZ131078 RXP131077:RXV131078 SHL131077:SHR131078 SRH131077:SRN131078 TBD131077:TBJ131078 TKZ131077:TLF131078 TUV131077:TVB131078 UER131077:UEX131078 UON131077:UOT131078 UYJ131077:UYP131078 VIF131077:VIL131078 VSB131077:VSH131078 WBX131077:WCD131078 WLT131077:WLZ131078 WVP131077:WVV131078 H196613:N196614 JD196613:JJ196614 SZ196613:TF196614 ACV196613:ADB196614 AMR196613:AMX196614 AWN196613:AWT196614 BGJ196613:BGP196614 BQF196613:BQL196614 CAB196613:CAH196614 CJX196613:CKD196614 CTT196613:CTZ196614 DDP196613:DDV196614 DNL196613:DNR196614 DXH196613:DXN196614 EHD196613:EHJ196614 EQZ196613:ERF196614 FAV196613:FBB196614 FKR196613:FKX196614 FUN196613:FUT196614 GEJ196613:GEP196614 GOF196613:GOL196614 GYB196613:GYH196614 HHX196613:HID196614 HRT196613:HRZ196614 IBP196613:IBV196614 ILL196613:ILR196614 IVH196613:IVN196614 JFD196613:JFJ196614 JOZ196613:JPF196614 JYV196613:JZB196614 KIR196613:KIX196614 KSN196613:KST196614 LCJ196613:LCP196614 LMF196613:LML196614 LWB196613:LWH196614 MFX196613:MGD196614 MPT196613:MPZ196614 MZP196613:MZV196614 NJL196613:NJR196614 NTH196613:NTN196614 ODD196613:ODJ196614 OMZ196613:ONF196614 OWV196613:OXB196614 PGR196613:PGX196614 PQN196613:PQT196614 QAJ196613:QAP196614 QKF196613:QKL196614 QUB196613:QUH196614 RDX196613:RED196614 RNT196613:RNZ196614 RXP196613:RXV196614 SHL196613:SHR196614 SRH196613:SRN196614 TBD196613:TBJ196614 TKZ196613:TLF196614 TUV196613:TVB196614 UER196613:UEX196614 UON196613:UOT196614 UYJ196613:UYP196614 VIF196613:VIL196614 VSB196613:VSH196614 WBX196613:WCD196614 WLT196613:WLZ196614 WVP196613:WVV196614 H262149:N262150 JD262149:JJ262150 SZ262149:TF262150 ACV262149:ADB262150 AMR262149:AMX262150 AWN262149:AWT262150 BGJ262149:BGP262150 BQF262149:BQL262150 CAB262149:CAH262150 CJX262149:CKD262150 CTT262149:CTZ262150 DDP262149:DDV262150 DNL262149:DNR262150 DXH262149:DXN262150 EHD262149:EHJ262150 EQZ262149:ERF262150 FAV262149:FBB262150 FKR262149:FKX262150 FUN262149:FUT262150 GEJ262149:GEP262150 GOF262149:GOL262150 GYB262149:GYH262150 HHX262149:HID262150 HRT262149:HRZ262150 IBP262149:IBV262150 ILL262149:ILR262150 IVH262149:IVN262150 JFD262149:JFJ262150 JOZ262149:JPF262150 JYV262149:JZB262150 KIR262149:KIX262150 KSN262149:KST262150 LCJ262149:LCP262150 LMF262149:LML262150 LWB262149:LWH262150 MFX262149:MGD262150 MPT262149:MPZ262150 MZP262149:MZV262150 NJL262149:NJR262150 NTH262149:NTN262150 ODD262149:ODJ262150 OMZ262149:ONF262150 OWV262149:OXB262150 PGR262149:PGX262150 PQN262149:PQT262150 QAJ262149:QAP262150 QKF262149:QKL262150 QUB262149:QUH262150 RDX262149:RED262150 RNT262149:RNZ262150 RXP262149:RXV262150 SHL262149:SHR262150 SRH262149:SRN262150 TBD262149:TBJ262150 TKZ262149:TLF262150 TUV262149:TVB262150 UER262149:UEX262150 UON262149:UOT262150 UYJ262149:UYP262150 VIF262149:VIL262150 VSB262149:VSH262150 WBX262149:WCD262150 WLT262149:WLZ262150 WVP262149:WVV262150 H327685:N327686 JD327685:JJ327686 SZ327685:TF327686 ACV327685:ADB327686 AMR327685:AMX327686 AWN327685:AWT327686 BGJ327685:BGP327686 BQF327685:BQL327686 CAB327685:CAH327686 CJX327685:CKD327686 CTT327685:CTZ327686 DDP327685:DDV327686 DNL327685:DNR327686 DXH327685:DXN327686 EHD327685:EHJ327686 EQZ327685:ERF327686 FAV327685:FBB327686 FKR327685:FKX327686 FUN327685:FUT327686 GEJ327685:GEP327686 GOF327685:GOL327686 GYB327685:GYH327686 HHX327685:HID327686 HRT327685:HRZ327686 IBP327685:IBV327686 ILL327685:ILR327686 IVH327685:IVN327686 JFD327685:JFJ327686 JOZ327685:JPF327686 JYV327685:JZB327686 KIR327685:KIX327686 KSN327685:KST327686 LCJ327685:LCP327686 LMF327685:LML327686 LWB327685:LWH327686 MFX327685:MGD327686 MPT327685:MPZ327686 MZP327685:MZV327686 NJL327685:NJR327686 NTH327685:NTN327686 ODD327685:ODJ327686 OMZ327685:ONF327686 OWV327685:OXB327686 PGR327685:PGX327686 PQN327685:PQT327686 QAJ327685:QAP327686 QKF327685:QKL327686 QUB327685:QUH327686 RDX327685:RED327686 RNT327685:RNZ327686 RXP327685:RXV327686 SHL327685:SHR327686 SRH327685:SRN327686 TBD327685:TBJ327686 TKZ327685:TLF327686 TUV327685:TVB327686 UER327685:UEX327686 UON327685:UOT327686 UYJ327685:UYP327686 VIF327685:VIL327686 VSB327685:VSH327686 WBX327685:WCD327686 WLT327685:WLZ327686 WVP327685:WVV327686 H393221:N393222 JD393221:JJ393222 SZ393221:TF393222 ACV393221:ADB393222 AMR393221:AMX393222 AWN393221:AWT393222 BGJ393221:BGP393222 BQF393221:BQL393222 CAB393221:CAH393222 CJX393221:CKD393222 CTT393221:CTZ393222 DDP393221:DDV393222 DNL393221:DNR393222 DXH393221:DXN393222 EHD393221:EHJ393222 EQZ393221:ERF393222 FAV393221:FBB393222 FKR393221:FKX393222 FUN393221:FUT393222 GEJ393221:GEP393222 GOF393221:GOL393222 GYB393221:GYH393222 HHX393221:HID393222 HRT393221:HRZ393222 IBP393221:IBV393222 ILL393221:ILR393222 IVH393221:IVN393222 JFD393221:JFJ393222 JOZ393221:JPF393222 JYV393221:JZB393222 KIR393221:KIX393222 KSN393221:KST393222 LCJ393221:LCP393222 LMF393221:LML393222 LWB393221:LWH393222 MFX393221:MGD393222 MPT393221:MPZ393222 MZP393221:MZV393222 NJL393221:NJR393222 NTH393221:NTN393222 ODD393221:ODJ393222 OMZ393221:ONF393222 OWV393221:OXB393222 PGR393221:PGX393222 PQN393221:PQT393222 QAJ393221:QAP393222 QKF393221:QKL393222 QUB393221:QUH393222 RDX393221:RED393222 RNT393221:RNZ393222 RXP393221:RXV393222 SHL393221:SHR393222 SRH393221:SRN393222 TBD393221:TBJ393222 TKZ393221:TLF393222 TUV393221:TVB393222 UER393221:UEX393222 UON393221:UOT393222 UYJ393221:UYP393222 VIF393221:VIL393222 VSB393221:VSH393222 WBX393221:WCD393222 WLT393221:WLZ393222 WVP393221:WVV393222 H458757:N458758 JD458757:JJ458758 SZ458757:TF458758 ACV458757:ADB458758 AMR458757:AMX458758 AWN458757:AWT458758 BGJ458757:BGP458758 BQF458757:BQL458758 CAB458757:CAH458758 CJX458757:CKD458758 CTT458757:CTZ458758 DDP458757:DDV458758 DNL458757:DNR458758 DXH458757:DXN458758 EHD458757:EHJ458758 EQZ458757:ERF458758 FAV458757:FBB458758 FKR458757:FKX458758 FUN458757:FUT458758 GEJ458757:GEP458758 GOF458757:GOL458758 GYB458757:GYH458758 HHX458757:HID458758 HRT458757:HRZ458758 IBP458757:IBV458758 ILL458757:ILR458758 IVH458757:IVN458758 JFD458757:JFJ458758 JOZ458757:JPF458758 JYV458757:JZB458758 KIR458757:KIX458758 KSN458757:KST458758 LCJ458757:LCP458758 LMF458757:LML458758 LWB458757:LWH458758 MFX458757:MGD458758 MPT458757:MPZ458758 MZP458757:MZV458758 NJL458757:NJR458758 NTH458757:NTN458758 ODD458757:ODJ458758 OMZ458757:ONF458758 OWV458757:OXB458758 PGR458757:PGX458758 PQN458757:PQT458758 QAJ458757:QAP458758 QKF458757:QKL458758 QUB458757:QUH458758 RDX458757:RED458758 RNT458757:RNZ458758 RXP458757:RXV458758 SHL458757:SHR458758 SRH458757:SRN458758 TBD458757:TBJ458758 TKZ458757:TLF458758 TUV458757:TVB458758 UER458757:UEX458758 UON458757:UOT458758 UYJ458757:UYP458758 VIF458757:VIL458758 VSB458757:VSH458758 WBX458757:WCD458758 WLT458757:WLZ458758 WVP458757:WVV458758 H524293:N524294 JD524293:JJ524294 SZ524293:TF524294 ACV524293:ADB524294 AMR524293:AMX524294 AWN524293:AWT524294 BGJ524293:BGP524294 BQF524293:BQL524294 CAB524293:CAH524294 CJX524293:CKD524294 CTT524293:CTZ524294 DDP524293:DDV524294 DNL524293:DNR524294 DXH524293:DXN524294 EHD524293:EHJ524294 EQZ524293:ERF524294 FAV524293:FBB524294 FKR524293:FKX524294 FUN524293:FUT524294 GEJ524293:GEP524294 GOF524293:GOL524294 GYB524293:GYH524294 HHX524293:HID524294 HRT524293:HRZ524294 IBP524293:IBV524294 ILL524293:ILR524294 IVH524293:IVN524294 JFD524293:JFJ524294 JOZ524293:JPF524294 JYV524293:JZB524294 KIR524293:KIX524294 KSN524293:KST524294 LCJ524293:LCP524294 LMF524293:LML524294 LWB524293:LWH524294 MFX524293:MGD524294 MPT524293:MPZ524294 MZP524293:MZV524294 NJL524293:NJR524294 NTH524293:NTN524294 ODD524293:ODJ524294 OMZ524293:ONF524294 OWV524293:OXB524294 PGR524293:PGX524294 PQN524293:PQT524294 QAJ524293:QAP524294 QKF524293:QKL524294 QUB524293:QUH524294 RDX524293:RED524294 RNT524293:RNZ524294 RXP524293:RXV524294 SHL524293:SHR524294 SRH524293:SRN524294 TBD524293:TBJ524294 TKZ524293:TLF524294 TUV524293:TVB524294 UER524293:UEX524294 UON524293:UOT524294 UYJ524293:UYP524294 VIF524293:VIL524294 VSB524293:VSH524294 WBX524293:WCD524294 WLT524293:WLZ524294 WVP524293:WVV524294 H589829:N589830 JD589829:JJ589830 SZ589829:TF589830 ACV589829:ADB589830 AMR589829:AMX589830 AWN589829:AWT589830 BGJ589829:BGP589830 BQF589829:BQL589830 CAB589829:CAH589830 CJX589829:CKD589830 CTT589829:CTZ589830 DDP589829:DDV589830 DNL589829:DNR589830 DXH589829:DXN589830 EHD589829:EHJ589830 EQZ589829:ERF589830 FAV589829:FBB589830 FKR589829:FKX589830 FUN589829:FUT589830 GEJ589829:GEP589830 GOF589829:GOL589830 GYB589829:GYH589830 HHX589829:HID589830 HRT589829:HRZ589830 IBP589829:IBV589830 ILL589829:ILR589830 IVH589829:IVN589830 JFD589829:JFJ589830 JOZ589829:JPF589830 JYV589829:JZB589830 KIR589829:KIX589830 KSN589829:KST589830 LCJ589829:LCP589830 LMF589829:LML589830 LWB589829:LWH589830 MFX589829:MGD589830 MPT589829:MPZ589830 MZP589829:MZV589830 NJL589829:NJR589830 NTH589829:NTN589830 ODD589829:ODJ589830 OMZ589829:ONF589830 OWV589829:OXB589830 PGR589829:PGX589830 PQN589829:PQT589830 QAJ589829:QAP589830 QKF589829:QKL589830 QUB589829:QUH589830 RDX589829:RED589830 RNT589829:RNZ589830 RXP589829:RXV589830 SHL589829:SHR589830 SRH589829:SRN589830 TBD589829:TBJ589830 TKZ589829:TLF589830 TUV589829:TVB589830 UER589829:UEX589830 UON589829:UOT589830 UYJ589829:UYP589830 VIF589829:VIL589830 VSB589829:VSH589830 WBX589829:WCD589830 WLT589829:WLZ589830 WVP589829:WVV589830 H655365:N655366 JD655365:JJ655366 SZ655365:TF655366 ACV655365:ADB655366 AMR655365:AMX655366 AWN655365:AWT655366 BGJ655365:BGP655366 BQF655365:BQL655366 CAB655365:CAH655366 CJX655365:CKD655366 CTT655365:CTZ655366 DDP655365:DDV655366 DNL655365:DNR655366 DXH655365:DXN655366 EHD655365:EHJ655366 EQZ655365:ERF655366 FAV655365:FBB655366 FKR655365:FKX655366 FUN655365:FUT655366 GEJ655365:GEP655366 GOF655365:GOL655366 GYB655365:GYH655366 HHX655365:HID655366 HRT655365:HRZ655366 IBP655365:IBV655366 ILL655365:ILR655366 IVH655365:IVN655366 JFD655365:JFJ655366 JOZ655365:JPF655366 JYV655365:JZB655366 KIR655365:KIX655366 KSN655365:KST655366 LCJ655365:LCP655366 LMF655365:LML655366 LWB655365:LWH655366 MFX655365:MGD655366 MPT655365:MPZ655366 MZP655365:MZV655366 NJL655365:NJR655366 NTH655365:NTN655366 ODD655365:ODJ655366 OMZ655365:ONF655366 OWV655365:OXB655366 PGR655365:PGX655366 PQN655365:PQT655366 QAJ655365:QAP655366 QKF655365:QKL655366 QUB655365:QUH655366 RDX655365:RED655366 RNT655365:RNZ655366 RXP655365:RXV655366 SHL655365:SHR655366 SRH655365:SRN655366 TBD655365:TBJ655366 TKZ655365:TLF655366 TUV655365:TVB655366 UER655365:UEX655366 UON655365:UOT655366 UYJ655365:UYP655366 VIF655365:VIL655366 VSB655365:VSH655366 WBX655365:WCD655366 WLT655365:WLZ655366 WVP655365:WVV655366 H720901:N720902 JD720901:JJ720902 SZ720901:TF720902 ACV720901:ADB720902 AMR720901:AMX720902 AWN720901:AWT720902 BGJ720901:BGP720902 BQF720901:BQL720902 CAB720901:CAH720902 CJX720901:CKD720902 CTT720901:CTZ720902 DDP720901:DDV720902 DNL720901:DNR720902 DXH720901:DXN720902 EHD720901:EHJ720902 EQZ720901:ERF720902 FAV720901:FBB720902 FKR720901:FKX720902 FUN720901:FUT720902 GEJ720901:GEP720902 GOF720901:GOL720902 GYB720901:GYH720902 HHX720901:HID720902 HRT720901:HRZ720902 IBP720901:IBV720902 ILL720901:ILR720902 IVH720901:IVN720902 JFD720901:JFJ720902 JOZ720901:JPF720902 JYV720901:JZB720902 KIR720901:KIX720902 KSN720901:KST720902 LCJ720901:LCP720902 LMF720901:LML720902 LWB720901:LWH720902 MFX720901:MGD720902 MPT720901:MPZ720902 MZP720901:MZV720902 NJL720901:NJR720902 NTH720901:NTN720902 ODD720901:ODJ720902 OMZ720901:ONF720902 OWV720901:OXB720902 PGR720901:PGX720902 PQN720901:PQT720902 QAJ720901:QAP720902 QKF720901:QKL720902 QUB720901:QUH720902 RDX720901:RED720902 RNT720901:RNZ720902 RXP720901:RXV720902 SHL720901:SHR720902 SRH720901:SRN720902 TBD720901:TBJ720902 TKZ720901:TLF720902 TUV720901:TVB720902 UER720901:UEX720902 UON720901:UOT720902 UYJ720901:UYP720902 VIF720901:VIL720902 VSB720901:VSH720902 WBX720901:WCD720902 WLT720901:WLZ720902 WVP720901:WVV720902 H786437:N786438 JD786437:JJ786438 SZ786437:TF786438 ACV786437:ADB786438 AMR786437:AMX786438 AWN786437:AWT786438 BGJ786437:BGP786438 BQF786437:BQL786438 CAB786437:CAH786438 CJX786437:CKD786438 CTT786437:CTZ786438 DDP786437:DDV786438 DNL786437:DNR786438 DXH786437:DXN786438 EHD786437:EHJ786438 EQZ786437:ERF786438 FAV786437:FBB786438 FKR786437:FKX786438 FUN786437:FUT786438 GEJ786437:GEP786438 GOF786437:GOL786438 GYB786437:GYH786438 HHX786437:HID786438 HRT786437:HRZ786438 IBP786437:IBV786438 ILL786437:ILR786438 IVH786437:IVN786438 JFD786437:JFJ786438 JOZ786437:JPF786438 JYV786437:JZB786438 KIR786437:KIX786438 KSN786437:KST786438 LCJ786437:LCP786438 LMF786437:LML786438 LWB786437:LWH786438 MFX786437:MGD786438 MPT786437:MPZ786438 MZP786437:MZV786438 NJL786437:NJR786438 NTH786437:NTN786438 ODD786437:ODJ786438 OMZ786437:ONF786438 OWV786437:OXB786438 PGR786437:PGX786438 PQN786437:PQT786438 QAJ786437:QAP786438 QKF786437:QKL786438 QUB786437:QUH786438 RDX786437:RED786438 RNT786437:RNZ786438 RXP786437:RXV786438 SHL786437:SHR786438 SRH786437:SRN786438 TBD786437:TBJ786438 TKZ786437:TLF786438 TUV786437:TVB786438 UER786437:UEX786438 UON786437:UOT786438 UYJ786437:UYP786438 VIF786437:VIL786438 VSB786437:VSH786438 WBX786437:WCD786438 WLT786437:WLZ786438 WVP786437:WVV786438 H851973:N851974 JD851973:JJ851974 SZ851973:TF851974 ACV851973:ADB851974 AMR851973:AMX851974 AWN851973:AWT851974 BGJ851973:BGP851974 BQF851973:BQL851974 CAB851973:CAH851974 CJX851973:CKD851974 CTT851973:CTZ851974 DDP851973:DDV851974 DNL851973:DNR851974 DXH851973:DXN851974 EHD851973:EHJ851974 EQZ851973:ERF851974 FAV851973:FBB851974 FKR851973:FKX851974 FUN851973:FUT851974 GEJ851973:GEP851974 GOF851973:GOL851974 GYB851973:GYH851974 HHX851973:HID851974 HRT851973:HRZ851974 IBP851973:IBV851974 ILL851973:ILR851974 IVH851973:IVN851974 JFD851973:JFJ851974 JOZ851973:JPF851974 JYV851973:JZB851974 KIR851973:KIX851974 KSN851973:KST851974 LCJ851973:LCP851974 LMF851973:LML851974 LWB851973:LWH851974 MFX851973:MGD851974 MPT851973:MPZ851974 MZP851973:MZV851974 NJL851973:NJR851974 NTH851973:NTN851974 ODD851973:ODJ851974 OMZ851973:ONF851974 OWV851973:OXB851974 PGR851973:PGX851974 PQN851973:PQT851974 QAJ851973:QAP851974 QKF851973:QKL851974 QUB851973:QUH851974 RDX851973:RED851974 RNT851973:RNZ851974 RXP851973:RXV851974 SHL851973:SHR851974 SRH851973:SRN851974 TBD851973:TBJ851974 TKZ851973:TLF851974 TUV851973:TVB851974 UER851973:UEX851974 UON851973:UOT851974 UYJ851973:UYP851974 VIF851973:VIL851974 VSB851973:VSH851974 WBX851973:WCD851974 WLT851973:WLZ851974 WVP851973:WVV851974 H917509:N917510 JD917509:JJ917510 SZ917509:TF917510 ACV917509:ADB917510 AMR917509:AMX917510 AWN917509:AWT917510 BGJ917509:BGP917510 BQF917509:BQL917510 CAB917509:CAH917510 CJX917509:CKD917510 CTT917509:CTZ917510 DDP917509:DDV917510 DNL917509:DNR917510 DXH917509:DXN917510 EHD917509:EHJ917510 EQZ917509:ERF917510 FAV917509:FBB917510 FKR917509:FKX917510 FUN917509:FUT917510 GEJ917509:GEP917510 GOF917509:GOL917510 GYB917509:GYH917510 HHX917509:HID917510 HRT917509:HRZ917510 IBP917509:IBV917510 ILL917509:ILR917510 IVH917509:IVN917510 JFD917509:JFJ917510 JOZ917509:JPF917510 JYV917509:JZB917510 KIR917509:KIX917510 KSN917509:KST917510 LCJ917509:LCP917510 LMF917509:LML917510 LWB917509:LWH917510 MFX917509:MGD917510 MPT917509:MPZ917510 MZP917509:MZV917510 NJL917509:NJR917510 NTH917509:NTN917510 ODD917509:ODJ917510 OMZ917509:ONF917510 OWV917509:OXB917510 PGR917509:PGX917510 PQN917509:PQT917510 QAJ917509:QAP917510 QKF917509:QKL917510 QUB917509:QUH917510 RDX917509:RED917510 RNT917509:RNZ917510 RXP917509:RXV917510 SHL917509:SHR917510 SRH917509:SRN917510 TBD917509:TBJ917510 TKZ917509:TLF917510 TUV917509:TVB917510 UER917509:UEX917510 UON917509:UOT917510 UYJ917509:UYP917510 VIF917509:VIL917510 VSB917509:VSH917510 WBX917509:WCD917510 WLT917509:WLZ917510 WVP917509:WVV917510 H983045:N983046 JD983045:JJ983046 SZ983045:TF983046 ACV983045:ADB983046 AMR983045:AMX983046 AWN983045:AWT983046 BGJ983045:BGP983046 BQF983045:BQL983046 CAB983045:CAH983046 CJX983045:CKD983046 CTT983045:CTZ983046 DDP983045:DDV983046 DNL983045:DNR983046 DXH983045:DXN983046 EHD983045:EHJ983046 EQZ983045:ERF983046 FAV983045:FBB983046 FKR983045:FKX983046 FUN983045:FUT983046 GEJ983045:GEP983046 GOF983045:GOL983046 GYB983045:GYH983046 HHX983045:HID983046 HRT983045:HRZ983046 IBP983045:IBV983046 ILL983045:ILR983046 IVH983045:IVN983046 JFD983045:JFJ983046 JOZ983045:JPF983046 JYV983045:JZB983046 KIR983045:KIX983046 KSN983045:KST983046 LCJ983045:LCP983046 LMF983045:LML983046 LWB983045:LWH983046 MFX983045:MGD983046 MPT983045:MPZ983046 MZP983045:MZV983046 NJL983045:NJR983046 NTH983045:NTN983046 ODD983045:ODJ983046 OMZ983045:ONF983046 OWV983045:OXB983046 PGR983045:PGX983046 PQN983045:PQT983046 QAJ983045:QAP983046 QKF983045:QKL983046 QUB983045:QUH983046 RDX983045:RED983046 RNT983045:RNZ983046 RXP983045:RXV983046 SHL983045:SHR983046 SRH983045:SRN983046 TBD983045:TBJ983046 TKZ983045:TLF983046 TUV983045:TVB983046 UER983045:UEX983046 UON983045:UOT983046 UYJ983045:UYP983046 VIF983045:VIL983046 VSB983045:VSH983046 WBX983045:WCD983046 WLT983045:WLZ983046">
      <formula1>IF($D$5="Meyer1",Meyer1,IF($D$5="Alpi",Alpi,IF($D$5="M5 / M6",M5M6,"")))</formula1>
    </dataValidation>
    <dataValidation type="list" allowBlank="1" showInputMessage="1" showErrorMessage="1" sqref="WVL983047 IZ7 SV7 ACR7 AMN7 AWJ7 BGF7 BQB7 BZX7 CJT7 CTP7 DDL7 DNH7 DXD7 EGZ7 EQV7 FAR7 FKN7 FUJ7 GEF7 GOB7 GXX7 HHT7 HRP7 IBL7 ILH7 IVD7 JEZ7 JOV7 JYR7 KIN7 KSJ7 LCF7 LMB7 LVX7 MFT7 MPP7 MZL7 NJH7 NTD7 OCZ7 OMV7 OWR7 PGN7 PQJ7 QAF7 QKB7 QTX7 RDT7 RNP7 RXL7 SHH7 SRD7 TAZ7 TKV7 TUR7 UEN7 UOJ7 UYF7 VIB7 VRX7 WBT7 WLP7 WVL7 D65543 IZ65543 SV65543 ACR65543 AMN65543 AWJ65543 BGF65543 BQB65543 BZX65543 CJT65543 CTP65543 DDL65543 DNH65543 DXD65543 EGZ65543 EQV65543 FAR65543 FKN65543 FUJ65543 GEF65543 GOB65543 GXX65543 HHT65543 HRP65543 IBL65543 ILH65543 IVD65543 JEZ65543 JOV65543 JYR65543 KIN65543 KSJ65543 LCF65543 LMB65543 LVX65543 MFT65543 MPP65543 MZL65543 NJH65543 NTD65543 OCZ65543 OMV65543 OWR65543 PGN65543 PQJ65543 QAF65543 QKB65543 QTX65543 RDT65543 RNP65543 RXL65543 SHH65543 SRD65543 TAZ65543 TKV65543 TUR65543 UEN65543 UOJ65543 UYF65543 VIB65543 VRX65543 WBT65543 WLP65543 WVL65543 D131079 IZ131079 SV131079 ACR131079 AMN131079 AWJ131079 BGF131079 BQB131079 BZX131079 CJT131079 CTP131079 DDL131079 DNH131079 DXD131079 EGZ131079 EQV131079 FAR131079 FKN131079 FUJ131079 GEF131079 GOB131079 GXX131079 HHT131079 HRP131079 IBL131079 ILH131079 IVD131079 JEZ131079 JOV131079 JYR131079 KIN131079 KSJ131079 LCF131079 LMB131079 LVX131079 MFT131079 MPP131079 MZL131079 NJH131079 NTD131079 OCZ131079 OMV131079 OWR131079 PGN131079 PQJ131079 QAF131079 QKB131079 QTX131079 RDT131079 RNP131079 RXL131079 SHH131079 SRD131079 TAZ131079 TKV131079 TUR131079 UEN131079 UOJ131079 UYF131079 VIB131079 VRX131079 WBT131079 WLP131079 WVL131079 D196615 IZ196615 SV196615 ACR196615 AMN196615 AWJ196615 BGF196615 BQB196615 BZX196615 CJT196615 CTP196615 DDL196615 DNH196615 DXD196615 EGZ196615 EQV196615 FAR196615 FKN196615 FUJ196615 GEF196615 GOB196615 GXX196615 HHT196615 HRP196615 IBL196615 ILH196615 IVD196615 JEZ196615 JOV196615 JYR196615 KIN196615 KSJ196615 LCF196615 LMB196615 LVX196615 MFT196615 MPP196615 MZL196615 NJH196615 NTD196615 OCZ196615 OMV196615 OWR196615 PGN196615 PQJ196615 QAF196615 QKB196615 QTX196615 RDT196615 RNP196615 RXL196615 SHH196615 SRD196615 TAZ196615 TKV196615 TUR196615 UEN196615 UOJ196615 UYF196615 VIB196615 VRX196615 WBT196615 WLP196615 WVL196615 D262151 IZ262151 SV262151 ACR262151 AMN262151 AWJ262151 BGF262151 BQB262151 BZX262151 CJT262151 CTP262151 DDL262151 DNH262151 DXD262151 EGZ262151 EQV262151 FAR262151 FKN262151 FUJ262151 GEF262151 GOB262151 GXX262151 HHT262151 HRP262151 IBL262151 ILH262151 IVD262151 JEZ262151 JOV262151 JYR262151 KIN262151 KSJ262151 LCF262151 LMB262151 LVX262151 MFT262151 MPP262151 MZL262151 NJH262151 NTD262151 OCZ262151 OMV262151 OWR262151 PGN262151 PQJ262151 QAF262151 QKB262151 QTX262151 RDT262151 RNP262151 RXL262151 SHH262151 SRD262151 TAZ262151 TKV262151 TUR262151 UEN262151 UOJ262151 UYF262151 VIB262151 VRX262151 WBT262151 WLP262151 WVL262151 D327687 IZ327687 SV327687 ACR327687 AMN327687 AWJ327687 BGF327687 BQB327687 BZX327687 CJT327687 CTP327687 DDL327687 DNH327687 DXD327687 EGZ327687 EQV327687 FAR327687 FKN327687 FUJ327687 GEF327687 GOB327687 GXX327687 HHT327687 HRP327687 IBL327687 ILH327687 IVD327687 JEZ327687 JOV327687 JYR327687 KIN327687 KSJ327687 LCF327687 LMB327687 LVX327687 MFT327687 MPP327687 MZL327687 NJH327687 NTD327687 OCZ327687 OMV327687 OWR327687 PGN327687 PQJ327687 QAF327687 QKB327687 QTX327687 RDT327687 RNP327687 RXL327687 SHH327687 SRD327687 TAZ327687 TKV327687 TUR327687 UEN327687 UOJ327687 UYF327687 VIB327687 VRX327687 WBT327687 WLP327687 WVL327687 D393223 IZ393223 SV393223 ACR393223 AMN393223 AWJ393223 BGF393223 BQB393223 BZX393223 CJT393223 CTP393223 DDL393223 DNH393223 DXD393223 EGZ393223 EQV393223 FAR393223 FKN393223 FUJ393223 GEF393223 GOB393223 GXX393223 HHT393223 HRP393223 IBL393223 ILH393223 IVD393223 JEZ393223 JOV393223 JYR393223 KIN393223 KSJ393223 LCF393223 LMB393223 LVX393223 MFT393223 MPP393223 MZL393223 NJH393223 NTD393223 OCZ393223 OMV393223 OWR393223 PGN393223 PQJ393223 QAF393223 QKB393223 QTX393223 RDT393223 RNP393223 RXL393223 SHH393223 SRD393223 TAZ393223 TKV393223 TUR393223 UEN393223 UOJ393223 UYF393223 VIB393223 VRX393223 WBT393223 WLP393223 WVL393223 D458759 IZ458759 SV458759 ACR458759 AMN458759 AWJ458759 BGF458759 BQB458759 BZX458759 CJT458759 CTP458759 DDL458759 DNH458759 DXD458759 EGZ458759 EQV458759 FAR458759 FKN458759 FUJ458759 GEF458759 GOB458759 GXX458759 HHT458759 HRP458759 IBL458759 ILH458759 IVD458759 JEZ458759 JOV458759 JYR458759 KIN458759 KSJ458759 LCF458759 LMB458759 LVX458759 MFT458759 MPP458759 MZL458759 NJH458759 NTD458759 OCZ458759 OMV458759 OWR458759 PGN458759 PQJ458759 QAF458759 QKB458759 QTX458759 RDT458759 RNP458759 RXL458759 SHH458759 SRD458759 TAZ458759 TKV458759 TUR458759 UEN458759 UOJ458759 UYF458759 VIB458759 VRX458759 WBT458759 WLP458759 WVL458759 D524295 IZ524295 SV524295 ACR524295 AMN524295 AWJ524295 BGF524295 BQB524295 BZX524295 CJT524295 CTP524295 DDL524295 DNH524295 DXD524295 EGZ524295 EQV524295 FAR524295 FKN524295 FUJ524295 GEF524295 GOB524295 GXX524295 HHT524295 HRP524295 IBL524295 ILH524295 IVD524295 JEZ524295 JOV524295 JYR524295 KIN524295 KSJ524295 LCF524295 LMB524295 LVX524295 MFT524295 MPP524295 MZL524295 NJH524295 NTD524295 OCZ524295 OMV524295 OWR524295 PGN524295 PQJ524295 QAF524295 QKB524295 QTX524295 RDT524295 RNP524295 RXL524295 SHH524295 SRD524295 TAZ524295 TKV524295 TUR524295 UEN524295 UOJ524295 UYF524295 VIB524295 VRX524295 WBT524295 WLP524295 WVL524295 D589831 IZ589831 SV589831 ACR589831 AMN589831 AWJ589831 BGF589831 BQB589831 BZX589831 CJT589831 CTP589831 DDL589831 DNH589831 DXD589831 EGZ589831 EQV589831 FAR589831 FKN589831 FUJ589831 GEF589831 GOB589831 GXX589831 HHT589831 HRP589831 IBL589831 ILH589831 IVD589831 JEZ589831 JOV589831 JYR589831 KIN589831 KSJ589831 LCF589831 LMB589831 LVX589831 MFT589831 MPP589831 MZL589831 NJH589831 NTD589831 OCZ589831 OMV589831 OWR589831 PGN589831 PQJ589831 QAF589831 QKB589831 QTX589831 RDT589831 RNP589831 RXL589831 SHH589831 SRD589831 TAZ589831 TKV589831 TUR589831 UEN589831 UOJ589831 UYF589831 VIB589831 VRX589831 WBT589831 WLP589831 WVL589831 D655367 IZ655367 SV655367 ACR655367 AMN655367 AWJ655367 BGF655367 BQB655367 BZX655367 CJT655367 CTP655367 DDL655367 DNH655367 DXD655367 EGZ655367 EQV655367 FAR655367 FKN655367 FUJ655367 GEF655367 GOB655367 GXX655367 HHT655367 HRP655367 IBL655367 ILH655367 IVD655367 JEZ655367 JOV655367 JYR655367 KIN655367 KSJ655367 LCF655367 LMB655367 LVX655367 MFT655367 MPP655367 MZL655367 NJH655367 NTD655367 OCZ655367 OMV655367 OWR655367 PGN655367 PQJ655367 QAF655367 QKB655367 QTX655367 RDT655367 RNP655367 RXL655367 SHH655367 SRD655367 TAZ655367 TKV655367 TUR655367 UEN655367 UOJ655367 UYF655367 VIB655367 VRX655367 WBT655367 WLP655367 WVL655367 D720903 IZ720903 SV720903 ACR720903 AMN720903 AWJ720903 BGF720903 BQB720903 BZX720903 CJT720903 CTP720903 DDL720903 DNH720903 DXD720903 EGZ720903 EQV720903 FAR720903 FKN720903 FUJ720903 GEF720903 GOB720903 GXX720903 HHT720903 HRP720903 IBL720903 ILH720903 IVD720903 JEZ720903 JOV720903 JYR720903 KIN720903 KSJ720903 LCF720903 LMB720903 LVX720903 MFT720903 MPP720903 MZL720903 NJH720903 NTD720903 OCZ720903 OMV720903 OWR720903 PGN720903 PQJ720903 QAF720903 QKB720903 QTX720903 RDT720903 RNP720903 RXL720903 SHH720903 SRD720903 TAZ720903 TKV720903 TUR720903 UEN720903 UOJ720903 UYF720903 VIB720903 VRX720903 WBT720903 WLP720903 WVL720903 D786439 IZ786439 SV786439 ACR786439 AMN786439 AWJ786439 BGF786439 BQB786439 BZX786439 CJT786439 CTP786439 DDL786439 DNH786439 DXD786439 EGZ786439 EQV786439 FAR786439 FKN786439 FUJ786439 GEF786439 GOB786439 GXX786439 HHT786439 HRP786439 IBL786439 ILH786439 IVD786439 JEZ786439 JOV786439 JYR786439 KIN786439 KSJ786439 LCF786439 LMB786439 LVX786439 MFT786439 MPP786439 MZL786439 NJH786439 NTD786439 OCZ786439 OMV786439 OWR786439 PGN786439 PQJ786439 QAF786439 QKB786439 QTX786439 RDT786439 RNP786439 RXL786439 SHH786439 SRD786439 TAZ786439 TKV786439 TUR786439 UEN786439 UOJ786439 UYF786439 VIB786439 VRX786439 WBT786439 WLP786439 WVL786439 D851975 IZ851975 SV851975 ACR851975 AMN851975 AWJ851975 BGF851975 BQB851975 BZX851975 CJT851975 CTP851975 DDL851975 DNH851975 DXD851975 EGZ851975 EQV851975 FAR851975 FKN851975 FUJ851975 GEF851975 GOB851975 GXX851975 HHT851975 HRP851975 IBL851975 ILH851975 IVD851975 JEZ851975 JOV851975 JYR851975 KIN851975 KSJ851975 LCF851975 LMB851975 LVX851975 MFT851975 MPP851975 MZL851975 NJH851975 NTD851975 OCZ851975 OMV851975 OWR851975 PGN851975 PQJ851975 QAF851975 QKB851975 QTX851975 RDT851975 RNP851975 RXL851975 SHH851975 SRD851975 TAZ851975 TKV851975 TUR851975 UEN851975 UOJ851975 UYF851975 VIB851975 VRX851975 WBT851975 WLP851975 WVL851975 D917511 IZ917511 SV917511 ACR917511 AMN917511 AWJ917511 BGF917511 BQB917511 BZX917511 CJT917511 CTP917511 DDL917511 DNH917511 DXD917511 EGZ917511 EQV917511 FAR917511 FKN917511 FUJ917511 GEF917511 GOB917511 GXX917511 HHT917511 HRP917511 IBL917511 ILH917511 IVD917511 JEZ917511 JOV917511 JYR917511 KIN917511 KSJ917511 LCF917511 LMB917511 LVX917511 MFT917511 MPP917511 MZL917511 NJH917511 NTD917511 OCZ917511 OMV917511 OWR917511 PGN917511 PQJ917511 QAF917511 QKB917511 QTX917511 RDT917511 RNP917511 RXL917511 SHH917511 SRD917511 TAZ917511 TKV917511 TUR917511 UEN917511 UOJ917511 UYF917511 VIB917511 VRX917511 WBT917511 WLP917511 WVL917511 D983047 IZ983047 SV983047 ACR983047 AMN983047 AWJ983047 BGF983047 BQB983047 BZX983047 CJT983047 CTP983047 DDL983047 DNH983047 DXD983047 EGZ983047 EQV983047 FAR983047 FKN983047 FUJ983047 GEF983047 GOB983047 GXX983047 HHT983047 HRP983047 IBL983047 ILH983047 IVD983047 JEZ983047 JOV983047 JYR983047 KIN983047 KSJ983047 LCF983047 LMB983047 LVX983047 MFT983047 MPP983047 MZL983047 NJH983047 NTD983047 OCZ983047 OMV983047 OWR983047 PGN983047 PQJ983047 QAF983047 QKB983047 QTX983047 RDT983047 RNP983047 RXL983047 SHH983047 SRD983047 TAZ983047 TKV983047 TUR983047 UEN983047 UOJ983047 UYF983047 VIB983047 VRX983047 WBT983047 WLP983047">
      <formula1>Equipe</formula1>
    </dataValidation>
  </dataValidations>
  <printOptions horizontalCentered="1"/>
  <pageMargins left="0.23622047244094491" right="0.23622047244094491" top="0.35433070866141736" bottom="0.35433070866141736" header="0" footer="0"/>
  <pageSetup paperSize="9" scale="35" fitToWidth="0" fitToHeight="0" orientation="portrait" r:id="rId1"/>
  <headerFooter alignWithMargins="0"/>
  <drawing r:id="rId2"/>
  <legacyDrawing r:id="rId3"/>
  <oleObjects>
    <mc:AlternateContent xmlns:mc="http://schemas.openxmlformats.org/markup-compatibility/2006">
      <mc:Choice Requires="x14">
        <oleObject progId="PBrush" shapeId="2049" r:id="rId4">
          <objectPr defaultSize="0" autoPict="0" r:id="rId5">
            <anchor moveWithCells="1" sizeWithCells="1">
              <from>
                <xdr:col>7</xdr:col>
                <xdr:colOff>409575</xdr:colOff>
                <xdr:row>22</xdr:row>
                <xdr:rowOff>133350</xdr:rowOff>
              </from>
              <to>
                <xdr:col>7</xdr:col>
                <xdr:colOff>790575</xdr:colOff>
                <xdr:row>22</xdr:row>
                <xdr:rowOff>447675</xdr:rowOff>
              </to>
            </anchor>
          </objectPr>
        </oleObject>
      </mc:Choice>
      <mc:Fallback>
        <oleObject progId="PBrush" shapeId="2049" r:id="rId4"/>
      </mc:Fallback>
    </mc:AlternateContent>
    <mc:AlternateContent xmlns:mc="http://schemas.openxmlformats.org/markup-compatibility/2006">
      <mc:Choice Requires="x14">
        <oleObject progId="PBrush" shapeId="2050" r:id="rId6">
          <objectPr defaultSize="0" autoPict="0" r:id="rId5">
            <anchor moveWithCells="1" sizeWithCells="1">
              <from>
                <xdr:col>6</xdr:col>
                <xdr:colOff>19050</xdr:colOff>
                <xdr:row>41</xdr:row>
                <xdr:rowOff>66675</xdr:rowOff>
              </from>
              <to>
                <xdr:col>6</xdr:col>
                <xdr:colOff>304800</xdr:colOff>
                <xdr:row>41</xdr:row>
                <xdr:rowOff>295275</xdr:rowOff>
              </to>
            </anchor>
          </objectPr>
        </oleObject>
      </mc:Choice>
      <mc:Fallback>
        <oleObject progId="PBrush" shapeId="2050" r:id="rId6"/>
      </mc:Fallback>
    </mc:AlternateContent>
    <mc:AlternateContent xmlns:mc="http://schemas.openxmlformats.org/markup-compatibility/2006">
      <mc:Choice Requires="x14">
        <oleObject progId="PBrush" shapeId="2051" r:id="rId7">
          <objectPr defaultSize="0" autoPict="0" r:id="rId5">
            <anchor moveWithCells="1" sizeWithCells="1">
              <from>
                <xdr:col>3</xdr:col>
                <xdr:colOff>2447925</xdr:colOff>
                <xdr:row>42</xdr:row>
                <xdr:rowOff>133350</xdr:rowOff>
              </from>
              <to>
                <xdr:col>4</xdr:col>
                <xdr:colOff>352425</xdr:colOff>
                <xdr:row>42</xdr:row>
                <xdr:rowOff>514350</xdr:rowOff>
              </to>
            </anchor>
          </objectPr>
        </oleObject>
      </mc:Choice>
      <mc:Fallback>
        <oleObject progId="PBrush" shapeId="2051" r:id="rId7"/>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5</vt:i4>
      </vt:variant>
    </vt:vector>
  </HeadingPairs>
  <TitlesOfParts>
    <vt:vector size="11" baseType="lpstr">
      <vt:lpstr>Audit</vt:lpstr>
      <vt:lpstr>Liste choix</vt:lpstr>
      <vt:lpstr>Liste_ADP</vt:lpstr>
      <vt:lpstr>Récap audit</vt:lpstr>
      <vt:lpstr>Road Map per chapter</vt:lpstr>
      <vt:lpstr>Grille Audit(A4)</vt:lpstr>
      <vt:lpstr>'Grille Audit(A4)'!Equipe</vt:lpstr>
      <vt:lpstr>'Grille Audit(A4)'!GAP</vt:lpstr>
      <vt:lpstr>'Grille Audit(A4)'!Impression_des_titres</vt:lpstr>
      <vt:lpstr>Audit!Zone_d_impression</vt:lpstr>
      <vt:lpstr>'Grille Audit(A4)'!Zone_d_impression</vt:lpstr>
    </vt:vector>
  </TitlesOfParts>
  <Company>TREVES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Installation Reims</dc:creator>
  <cp:lastModifiedBy>Installation Reims</cp:lastModifiedBy>
  <cp:lastPrinted>2020-01-31T10:53:26Z</cp:lastPrinted>
  <dcterms:created xsi:type="dcterms:W3CDTF">2019-11-13T15:07:16Z</dcterms:created>
  <dcterms:modified xsi:type="dcterms:W3CDTF">2020-01-31T10:55:30Z</dcterms:modified>
</cp:coreProperties>
</file>