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730" codeName="{91B80F79-697F-C00D-A1F8-6C9A07846A5C}"/>
  <workbookPr codeName="ThisWorkbook" defaultThemeVersion="166925"/>
  <mc:AlternateContent xmlns:mc="http://schemas.openxmlformats.org/markup-compatibility/2006">
    <mc:Choice Requires="x15">
      <x15ac:absPath xmlns:x15ac="http://schemas.microsoft.com/office/spreadsheetml/2010/11/ac" url="C:\Users\Moi\Desktop\"/>
    </mc:Choice>
  </mc:AlternateContent>
  <bookViews>
    <workbookView xWindow="0" yWindow="0" windowWidth="16170" windowHeight="5940"/>
  </bookViews>
  <sheets>
    <sheet name="Calcul" sheetId="1" r:id="rId1"/>
    <sheet name="Source age" sheetId="2" r:id="rId2"/>
    <sheet name="débiteur" sheetId="4" r:id="rId3"/>
  </sheets>
  <definedNames>
    <definedName name="creancier">débiteur!$A$1:$A$2</definedName>
    <definedName name="debiteur">débiteur!$A$1:$A$2</definedName>
    <definedName name="liste_age">'Source age'!$A$1:$A$81</definedName>
    <definedName name="testing">Calcul!$G$17:$H$18</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4" i="1" l="1"/>
  <c r="B16" i="1" l="1"/>
</calcChain>
</file>

<file path=xl/sharedStrings.xml><?xml version="1.0" encoding="utf-8"?>
<sst xmlns="http://schemas.openxmlformats.org/spreadsheetml/2006/main" count="20" uniqueCount="15">
  <si>
    <t>Age</t>
  </si>
  <si>
    <t>Autres éléments</t>
  </si>
  <si>
    <t xml:space="preserve">Calcul </t>
  </si>
  <si>
    <t>Pierre</t>
  </si>
  <si>
    <t>Paul</t>
  </si>
  <si>
    <t>Renseignements</t>
  </si>
  <si>
    <t>Pondération 1</t>
  </si>
  <si>
    <t>Pondération 3</t>
  </si>
  <si>
    <t>Pondération 2</t>
  </si>
  <si>
    <t>Pondérations</t>
  </si>
  <si>
    <t>Indémnisation</t>
  </si>
  <si>
    <t>Payeur</t>
  </si>
  <si>
    <t>Total Pondération</t>
  </si>
  <si>
    <t>Temps de concentration (min)</t>
  </si>
  <si>
    <r>
      <t xml:space="preserve">Bonjour,
Je cherche à mettre en place une formule qui me permet de calculer un taux de pondération (ligne 16) en fonction de critèrs multiples. Le premier critère est de choisir le payeur (cellule C3) Pierre ou Paul.
Formule de la cellule B14 (pondération 2) :
</t>
    </r>
    <r>
      <rPr>
        <b/>
        <sz val="11"/>
        <color theme="1"/>
        <rFont val="Times New Roman"/>
        <family val="1"/>
      </rPr>
      <t>Si le temps de concentration (cellule F8) est inférieur à 28</t>
    </r>
    <r>
      <rPr>
        <sz val="11"/>
        <color theme="1"/>
        <rFont val="Times New Roman"/>
        <family val="1"/>
      </rPr>
      <t xml:space="preserve">
Il faut retrancher 3% pour chaque unité inférieure à 28 pour le temps de concentration
Ex : si la durée est de 20 on retranche 8*3 soit 24%
</t>
    </r>
    <r>
      <rPr>
        <b/>
        <sz val="11"/>
        <color theme="1"/>
        <rFont val="Times New Roman"/>
        <family val="1"/>
      </rPr>
      <t>Si le temps de concentration (F8) est supérieur à 28 :</t>
    </r>
    <r>
      <rPr>
        <sz val="11"/>
        <color theme="1"/>
        <rFont val="Times New Roman"/>
        <family val="1"/>
      </rPr>
      <t xml:space="preserve">
</t>
    </r>
    <r>
      <rPr>
        <b/>
        <sz val="11"/>
        <color theme="1"/>
        <rFont val="Times New Roman"/>
        <family val="1"/>
      </rPr>
      <t>Condition 1)</t>
    </r>
    <r>
      <rPr>
        <sz val="11"/>
        <color theme="1"/>
        <rFont val="Times New Roman"/>
        <family val="1"/>
      </rPr>
      <t xml:space="preserve"> Si le payeur choisi en C3 est Pierre et que Paul a moins de 65 ans (C7) : On ajoute 3% par unité de temps de concentration au dessus de 28 
Ex : Si TDC = 50, choix c3 Pierre et Paul a 70 ans alors on fait 50-28=22 puis 22*3=66
</t>
    </r>
    <r>
      <rPr>
        <b/>
        <sz val="11"/>
        <color theme="1"/>
        <rFont val="Times New Roman"/>
        <family val="1"/>
      </rPr>
      <t>Condition  2)</t>
    </r>
    <r>
      <rPr>
        <sz val="11"/>
        <color theme="1"/>
        <rFont val="Times New Roman"/>
        <family val="1"/>
      </rPr>
      <t xml:space="preserve"> </t>
    </r>
    <r>
      <rPr>
        <i/>
        <sz val="11"/>
        <color theme="1"/>
        <rFont val="Times New Roman"/>
        <family val="1"/>
      </rPr>
      <t>Inversement du cas 1</t>
    </r>
    <r>
      <rPr>
        <sz val="11"/>
        <color theme="1"/>
        <rFont val="Times New Roman"/>
        <family val="1"/>
      </rPr>
      <t xml:space="preserve"> (choix en c3 Paul et Pierre a moins de 65 ans (B7) 
</t>
    </r>
    <r>
      <rPr>
        <b/>
        <sz val="11"/>
        <color theme="1"/>
        <rFont val="Times New Roman"/>
        <family val="1"/>
      </rPr>
      <t>Condition  3)</t>
    </r>
    <r>
      <rPr>
        <sz val="11"/>
        <color theme="1"/>
        <rFont val="Times New Roman"/>
        <family val="1"/>
      </rPr>
      <t xml:space="preserve"> Si le payeur choisi en C3 est Pierre et que Paul a plus de 65 ans (C7) : On ajoute 3% par unité de temps de concentration au dessus de 28 + 1,5% par année au dessus des 65 ans de Paul.
Ex : Si choix C3 Pierre, Paul a 70 ans, TDC = 40 alors on fait 40-28 = 12 puis 12*3=36 pour la premiere partie et 70-65=5 puis 5*1,5=7,5% et enfin additionner les 2, 36+7,5=43,5%
</t>
    </r>
    <r>
      <rPr>
        <b/>
        <sz val="11"/>
        <color theme="1"/>
        <rFont val="Times New Roman"/>
        <family val="1"/>
      </rPr>
      <t>Condition  4)</t>
    </r>
    <r>
      <rPr>
        <sz val="11"/>
        <color theme="1"/>
        <rFont val="Times New Roman"/>
        <family val="1"/>
      </rPr>
      <t xml:space="preserve"> </t>
    </r>
    <r>
      <rPr>
        <i/>
        <sz val="11"/>
        <color theme="1"/>
        <rFont val="Times New Roman"/>
        <family val="1"/>
      </rPr>
      <t>Inversement du cas 3</t>
    </r>
    <r>
      <rPr>
        <sz val="11"/>
        <color theme="1"/>
        <rFont val="Times New Roman"/>
        <family val="1"/>
      </rPr>
      <t xml:space="preserve"> (Choix en c3 Paul, Pierre a plus de 65 ans (C7)
-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</si>
</sst>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 &quot;€&quot;"/>
    <numFmt numFmtId="165" formatCode="0.000"/>
  </numFmts>
  <fonts count="10" x14ac:knownFonts="1">
    <font>
      <sz val="11"/>
      <color theme="1"/>
      <name val="Calibri"/>
      <family val="2"/>
      <scheme val="minor"/>
    </font>
    <font>
      <b/>
      <sz val="11"/>
      <color theme="1"/>
      <name val="Times New Roman"/>
      <family val="1"/>
    </font>
    <font>
      <sz val="11"/>
      <color theme="1"/>
      <name val="Times New Roman"/>
      <family val="1"/>
    </font>
    <font>
      <b/>
      <sz val="11"/>
      <color theme="0"/>
      <name val="Times New Roman"/>
      <family val="1"/>
    </font>
    <font>
      <sz val="11"/>
      <color theme="0"/>
      <name val="Times New Roman"/>
      <family val="1"/>
    </font>
    <font>
      <b/>
      <sz val="18"/>
      <color theme="0"/>
      <name val="Times New Roman"/>
      <family val="1"/>
    </font>
    <font>
      <b/>
      <sz val="12"/>
      <color theme="0"/>
      <name val="Times New Roman"/>
      <family val="1"/>
    </font>
    <font>
      <sz val="11"/>
      <name val="Times New Roman"/>
      <family val="1"/>
    </font>
    <font>
      <b/>
      <sz val="11"/>
      <name val="Times New Roman"/>
      <family val="1"/>
    </font>
    <font>
      <i/>
      <sz val="11"/>
      <color theme="1"/>
      <name val="Times New Roman"/>
      <family val="1"/>
    </font>
  </fonts>
  <fills count="9">
    <fill>
      <patternFill patternType="none"/>
    </fill>
    <fill>
      <patternFill patternType="gray125"/>
    </fill>
    <fill>
      <patternFill patternType="solid">
        <fgColor theme="0" tint="-0.34998626667073579"/>
        <bgColor indexed="64"/>
      </patternFill>
    </fill>
    <fill>
      <patternFill patternType="darkTrellis">
        <fgColor theme="0" tint="-0.14996795556505021"/>
        <bgColor indexed="65"/>
      </patternFill>
    </fill>
    <fill>
      <patternFill patternType="solid">
        <fgColor rgb="FFFF0000"/>
        <bgColor indexed="64"/>
      </patternFill>
    </fill>
    <fill>
      <patternFill patternType="solid">
        <fgColor rgb="FF0070C0"/>
        <bgColor indexed="64"/>
      </patternFill>
    </fill>
    <fill>
      <patternFill patternType="solid">
        <fgColor rgb="FF00B050"/>
        <bgColor indexed="64"/>
      </patternFill>
    </fill>
    <fill>
      <patternFill patternType="darkTrellis">
        <fgColor theme="8"/>
        <bgColor theme="8" tint="0.79995117038483843"/>
      </patternFill>
    </fill>
    <fill>
      <patternFill patternType="solid">
        <fgColor theme="0" tint="-4.9989318521683403E-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s>
  <cellStyleXfs count="1">
    <xf numFmtId="0" fontId="0" fillId="0" borderId="0"/>
  </cellStyleXfs>
  <cellXfs count="37">
    <xf numFmtId="0" fontId="0" fillId="0" borderId="0" xfId="0"/>
    <xf numFmtId="0" fontId="2" fillId="0" borderId="0" xfId="0" applyFont="1"/>
    <xf numFmtId="0" fontId="2" fillId="0" borderId="0" xfId="0" applyFont="1" applyAlignment="1">
      <alignment horizontal="center" vertical="center"/>
    </xf>
    <xf numFmtId="0" fontId="2" fillId="0" borderId="1" xfId="0" applyFont="1" applyBorder="1" applyAlignment="1">
      <alignment horizontal="center" vertical="center"/>
    </xf>
    <xf numFmtId="0" fontId="2" fillId="3" borderId="1" xfId="0" applyFont="1" applyFill="1" applyBorder="1" applyAlignment="1">
      <alignment horizontal="center" vertical="center"/>
    </xf>
    <xf numFmtId="0" fontId="1" fillId="0" borderId="1" xfId="0" applyFont="1" applyBorder="1" applyAlignment="1">
      <alignment horizontal="center" vertical="center"/>
    </xf>
    <xf numFmtId="0" fontId="3" fillId="4" borderId="8" xfId="0" applyFont="1" applyFill="1" applyBorder="1" applyAlignment="1">
      <alignment horizontal="center"/>
    </xf>
    <xf numFmtId="165" fontId="2" fillId="0" borderId="0" xfId="0" applyNumberFormat="1" applyFont="1" applyBorder="1" applyAlignment="1">
      <alignment horizontal="center" vertical="center"/>
    </xf>
    <xf numFmtId="0" fontId="2" fillId="0" borderId="0" xfId="0" applyFont="1" applyAlignment="1">
      <alignment vertical="top" wrapText="1"/>
    </xf>
    <xf numFmtId="0" fontId="2" fillId="0" borderId="0" xfId="0" applyFont="1" applyBorder="1" applyAlignment="1">
      <alignment horizontal="center" vertical="center"/>
    </xf>
    <xf numFmtId="0" fontId="4" fillId="6" borderId="9" xfId="0" applyFont="1" applyFill="1" applyBorder="1" applyAlignment="1">
      <alignment horizontal="center"/>
    </xf>
    <xf numFmtId="0" fontId="7" fillId="7" borderId="5" xfId="0" applyFont="1" applyFill="1" applyBorder="1" applyAlignment="1">
      <alignment horizontal="center" vertical="center"/>
    </xf>
    <xf numFmtId="0" fontId="8" fillId="8" borderId="1" xfId="0" applyFont="1" applyFill="1" applyBorder="1" applyAlignment="1">
      <alignment horizontal="center" vertical="center"/>
    </xf>
    <xf numFmtId="0" fontId="8" fillId="8" borderId="6" xfId="0" applyFont="1" applyFill="1" applyBorder="1" applyAlignment="1">
      <alignment horizontal="center" vertical="center"/>
    </xf>
    <xf numFmtId="164" fontId="7" fillId="8" borderId="6" xfId="0" applyNumberFormat="1" applyFont="1" applyFill="1" applyBorder="1" applyAlignment="1">
      <alignment horizontal="center" vertical="center"/>
    </xf>
    <xf numFmtId="10" fontId="7" fillId="8" borderId="15" xfId="0" applyNumberFormat="1" applyFont="1" applyFill="1" applyBorder="1" applyAlignment="1">
      <alignment horizontal="center" vertical="center"/>
    </xf>
    <xf numFmtId="0" fontId="7" fillId="8" borderId="5" xfId="0" applyFont="1" applyFill="1" applyBorder="1" applyAlignment="1">
      <alignment horizontal="center" vertical="center"/>
    </xf>
    <xf numFmtId="0" fontId="7" fillId="8" borderId="7" xfId="0" applyFont="1" applyFill="1" applyBorder="1" applyAlignment="1">
      <alignment horizontal="center" vertical="center"/>
    </xf>
    <xf numFmtId="0" fontId="7" fillId="0" borderId="0" xfId="0" applyFont="1" applyFill="1" applyBorder="1" applyAlignment="1">
      <alignment horizontal="center" vertical="center"/>
    </xf>
    <xf numFmtId="0" fontId="7" fillId="8" borderId="2" xfId="0" applyFont="1" applyFill="1" applyBorder="1" applyAlignment="1">
      <alignment horizontal="center" vertical="center"/>
    </xf>
    <xf numFmtId="0" fontId="7" fillId="8" borderId="5" xfId="0" applyFont="1" applyFill="1" applyBorder="1" applyAlignment="1">
      <alignment horizontal="center"/>
    </xf>
    <xf numFmtId="10" fontId="7" fillId="8" borderId="1" xfId="0" applyNumberFormat="1" applyFont="1" applyFill="1" applyBorder="1" applyAlignment="1">
      <alignment horizontal="center" vertical="center"/>
    </xf>
    <xf numFmtId="0" fontId="2" fillId="0" borderId="0" xfId="0" applyFont="1" applyAlignment="1">
      <alignment horizontal="center" vertical="top" wrapText="1"/>
    </xf>
    <xf numFmtId="10" fontId="7" fillId="8" borderId="11" xfId="0" applyNumberFormat="1" applyFont="1" applyFill="1" applyBorder="1" applyAlignment="1">
      <alignment horizontal="center" vertical="center"/>
    </xf>
    <xf numFmtId="10" fontId="7" fillId="8" borderId="15" xfId="0" applyNumberFormat="1" applyFont="1" applyFill="1" applyBorder="1" applyAlignment="1">
      <alignment horizontal="center" vertical="center"/>
    </xf>
    <xf numFmtId="0" fontId="3" fillId="5" borderId="3" xfId="0" applyFont="1" applyFill="1" applyBorder="1" applyAlignment="1">
      <alignment horizontal="center" vertical="center"/>
    </xf>
    <xf numFmtId="0" fontId="3" fillId="5" borderId="4" xfId="0" applyFont="1" applyFill="1" applyBorder="1" applyAlignment="1">
      <alignment horizontal="center" vertical="center"/>
    </xf>
    <xf numFmtId="0" fontId="5" fillId="5" borderId="8" xfId="0" applyFont="1" applyFill="1" applyBorder="1" applyAlignment="1">
      <alignment horizontal="center" vertical="center"/>
    </xf>
    <xf numFmtId="0" fontId="5" fillId="5" borderId="10" xfId="0" applyFont="1" applyFill="1" applyBorder="1" applyAlignment="1">
      <alignment horizontal="center" vertical="center"/>
    </xf>
    <xf numFmtId="0" fontId="5" fillId="5" borderId="9" xfId="0" applyFont="1" applyFill="1" applyBorder="1" applyAlignment="1">
      <alignment horizontal="center" vertical="center"/>
    </xf>
    <xf numFmtId="0" fontId="3" fillId="2" borderId="11" xfId="0" applyFont="1" applyFill="1" applyBorder="1" applyAlignment="1">
      <alignment horizontal="center" vertical="center"/>
    </xf>
    <xf numFmtId="0" fontId="3" fillId="2" borderId="12" xfId="0" applyFont="1" applyFill="1" applyBorder="1" applyAlignment="1">
      <alignment horizontal="center" vertical="center"/>
    </xf>
    <xf numFmtId="0" fontId="3" fillId="2" borderId="13" xfId="0" applyFont="1" applyFill="1" applyBorder="1" applyAlignment="1">
      <alignment horizontal="center" vertical="center"/>
    </xf>
    <xf numFmtId="0" fontId="3" fillId="0" borderId="0" xfId="0" applyFont="1" applyFill="1" applyBorder="1" applyAlignment="1">
      <alignment horizontal="center" vertical="center"/>
    </xf>
    <xf numFmtId="0" fontId="6" fillId="5" borderId="3" xfId="0" applyFont="1" applyFill="1" applyBorder="1" applyAlignment="1">
      <alignment horizontal="center" vertical="center"/>
    </xf>
    <xf numFmtId="0" fontId="6" fillId="5" borderId="14" xfId="0" applyFont="1" applyFill="1" applyBorder="1" applyAlignment="1">
      <alignment horizontal="center" vertical="center"/>
    </xf>
    <xf numFmtId="0" fontId="6" fillId="5" borderId="4"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7"/>
  <sheetViews>
    <sheetView tabSelected="1" topLeftCell="A10" workbookViewId="0">
      <selection activeCell="B14" sqref="B14:C14"/>
    </sheetView>
  </sheetViews>
  <sheetFormatPr baseColWidth="10" defaultRowHeight="15" x14ac:dyDescent="0.25"/>
  <cols>
    <col min="1" max="1" width="28" style="1" customWidth="1"/>
    <col min="2" max="2" width="15.140625" style="1" customWidth="1"/>
    <col min="3" max="3" width="12.28515625" style="1" customWidth="1"/>
    <col min="4" max="4" width="12.42578125" style="1" customWidth="1"/>
    <col min="5" max="5" width="27.42578125" style="1" customWidth="1"/>
    <col min="6" max="16384" width="11.42578125" style="1"/>
  </cols>
  <sheetData>
    <row r="1" spans="1:10" ht="27.75" customHeight="1" thickBot="1" x14ac:dyDescent="0.3">
      <c r="A1" s="27" t="s">
        <v>2</v>
      </c>
      <c r="B1" s="28"/>
      <c r="C1" s="28"/>
      <c r="D1" s="28"/>
      <c r="E1" s="28"/>
      <c r="F1" s="29"/>
    </row>
    <row r="2" spans="1:10" ht="15.75" thickBot="1" x14ac:dyDescent="0.3"/>
    <row r="3" spans="1:10" ht="15.75" thickBot="1" x14ac:dyDescent="0.3">
      <c r="B3" s="6" t="s">
        <v>11</v>
      </c>
      <c r="C3" s="10" t="s">
        <v>4</v>
      </c>
    </row>
    <row r="4" spans="1:10" x14ac:dyDescent="0.25">
      <c r="A4" s="2"/>
      <c r="B4" s="2"/>
      <c r="C4" s="2"/>
      <c r="D4" s="2"/>
      <c r="E4" s="2"/>
      <c r="F4" s="2"/>
      <c r="G4" s="2"/>
    </row>
    <row r="5" spans="1:10" ht="15.75" thickBot="1" x14ac:dyDescent="0.3">
      <c r="A5" s="30" t="s">
        <v>5</v>
      </c>
      <c r="B5" s="31"/>
      <c r="C5" s="32"/>
      <c r="D5" s="2"/>
      <c r="E5" s="33"/>
      <c r="F5" s="33"/>
      <c r="G5" s="2"/>
    </row>
    <row r="6" spans="1:10" x14ac:dyDescent="0.25">
      <c r="A6" s="4"/>
      <c r="B6" s="5" t="s">
        <v>3</v>
      </c>
      <c r="C6" s="5" t="s">
        <v>4</v>
      </c>
      <c r="D6" s="2"/>
      <c r="E6" s="25" t="s">
        <v>1</v>
      </c>
      <c r="F6" s="26"/>
      <c r="G6" s="2"/>
    </row>
    <row r="7" spans="1:10" x14ac:dyDescent="0.25">
      <c r="A7" s="3" t="s">
        <v>0</v>
      </c>
      <c r="B7" s="3">
        <v>20</v>
      </c>
      <c r="C7" s="3">
        <v>76</v>
      </c>
      <c r="D7" s="2"/>
      <c r="E7" s="16" t="s">
        <v>10</v>
      </c>
      <c r="F7" s="14">
        <v>300</v>
      </c>
      <c r="G7" s="2"/>
    </row>
    <row r="8" spans="1:10" ht="15.75" thickBot="1" x14ac:dyDescent="0.3">
      <c r="A8" s="9"/>
      <c r="B8" s="7"/>
      <c r="C8" s="7"/>
      <c r="D8" s="2"/>
      <c r="E8" s="17" t="s">
        <v>13</v>
      </c>
      <c r="F8" s="19">
        <v>50</v>
      </c>
      <c r="G8" s="2"/>
    </row>
    <row r="9" spans="1:10" x14ac:dyDescent="0.25">
      <c r="A9" s="9"/>
      <c r="B9" s="7"/>
      <c r="C9" s="7"/>
      <c r="D9" s="2"/>
      <c r="E9" s="18"/>
      <c r="F9" s="18"/>
      <c r="G9" s="2"/>
    </row>
    <row r="10" spans="1:10" ht="15.75" thickBot="1" x14ac:dyDescent="0.3">
      <c r="A10" s="2"/>
      <c r="B10" s="2"/>
      <c r="C10" s="2"/>
    </row>
    <row r="11" spans="1:10" ht="21.75" customHeight="1" x14ac:dyDescent="0.25">
      <c r="A11" s="34" t="s">
        <v>9</v>
      </c>
      <c r="B11" s="35"/>
      <c r="C11" s="36"/>
      <c r="D11" s="8"/>
      <c r="E11" s="22" t="s">
        <v>14</v>
      </c>
      <c r="F11" s="22"/>
      <c r="G11" s="22"/>
      <c r="H11" s="22"/>
      <c r="I11" s="22"/>
      <c r="J11" s="22"/>
    </row>
    <row r="12" spans="1:10" x14ac:dyDescent="0.25">
      <c r="A12" s="11"/>
      <c r="B12" s="12" t="s">
        <v>3</v>
      </c>
      <c r="C12" s="13" t="s">
        <v>4</v>
      </c>
      <c r="D12" s="8"/>
      <c r="E12" s="22"/>
      <c r="F12" s="22"/>
      <c r="G12" s="22"/>
      <c r="H12" s="22"/>
      <c r="I12" s="22"/>
      <c r="J12" s="22"/>
    </row>
    <row r="13" spans="1:10" ht="15" customHeight="1" x14ac:dyDescent="0.25">
      <c r="A13" s="16" t="s">
        <v>6</v>
      </c>
      <c r="B13" s="21">
        <v>0.12</v>
      </c>
      <c r="C13" s="15">
        <v>0.05</v>
      </c>
      <c r="D13" s="8"/>
      <c r="E13" s="22"/>
      <c r="F13" s="22"/>
      <c r="G13" s="22"/>
      <c r="H13" s="22"/>
      <c r="I13" s="22"/>
      <c r="J13" s="22"/>
    </row>
    <row r="14" spans="1:10" x14ac:dyDescent="0.25">
      <c r="A14" s="20" t="s">
        <v>8</v>
      </c>
      <c r="B14" s="23">
        <f>IF(F8&lt;=28,(F8-28)*3%,IF(AND(C3="Pierre",F8&gt;=29,B7&lt;=65),(F8-28)*3%,IF(AND(C3="Paul",F8&gt;=29,C7&lt;=65),(F8-28)*3%,IF(AND(C3="Pierre",F8&gt;=29,B7&gt;=65),(F8-65)*1.5%,IF(AND(C3="Paul",F8&gt;=29,C7&gt;=65),(F8-65)*1.5%,)))))</f>
        <v>-0.22499999999999998</v>
      </c>
      <c r="C14" s="24"/>
      <c r="D14" s="8"/>
      <c r="E14" s="22"/>
      <c r="F14" s="22"/>
      <c r="G14" s="22"/>
      <c r="H14" s="22"/>
      <c r="I14" s="22"/>
      <c r="J14" s="22"/>
    </row>
    <row r="15" spans="1:10" x14ac:dyDescent="0.25">
      <c r="A15" s="20" t="s">
        <v>7</v>
      </c>
      <c r="B15" s="23">
        <v>0.31</v>
      </c>
      <c r="C15" s="24"/>
      <c r="D15" s="8"/>
      <c r="E15" s="22"/>
      <c r="F15" s="22"/>
      <c r="G15" s="22"/>
      <c r="H15" s="22"/>
      <c r="I15" s="22"/>
      <c r="J15" s="22"/>
    </row>
    <row r="16" spans="1:10" x14ac:dyDescent="0.25">
      <c r="A16" s="20" t="s">
        <v>12</v>
      </c>
      <c r="B16" s="23">
        <f>IF(C3="Pierre",B13+B14+B15,C13+B14+B15)</f>
        <v>0.13500000000000001</v>
      </c>
      <c r="C16" s="24"/>
      <c r="E16" s="22"/>
      <c r="F16" s="22"/>
      <c r="G16" s="22"/>
      <c r="H16" s="22"/>
      <c r="I16" s="22"/>
      <c r="J16" s="22"/>
    </row>
    <row r="17" spans="5:10" x14ac:dyDescent="0.25">
      <c r="E17" s="22"/>
      <c r="F17" s="22"/>
      <c r="G17" s="22"/>
      <c r="H17" s="22"/>
      <c r="I17" s="22"/>
      <c r="J17" s="22"/>
    </row>
    <row r="18" spans="5:10" x14ac:dyDescent="0.25">
      <c r="E18" s="22"/>
      <c r="F18" s="22"/>
      <c r="G18" s="22"/>
      <c r="H18" s="22"/>
      <c r="I18" s="22"/>
      <c r="J18" s="22"/>
    </row>
    <row r="19" spans="5:10" x14ac:dyDescent="0.25">
      <c r="E19" s="22"/>
      <c r="F19" s="22"/>
      <c r="G19" s="22"/>
      <c r="H19" s="22"/>
      <c r="I19" s="22"/>
      <c r="J19" s="22"/>
    </row>
    <row r="20" spans="5:10" x14ac:dyDescent="0.25">
      <c r="E20" s="22"/>
      <c r="F20" s="22"/>
      <c r="G20" s="22"/>
      <c r="H20" s="22"/>
      <c r="I20" s="22"/>
      <c r="J20" s="22"/>
    </row>
    <row r="21" spans="5:10" x14ac:dyDescent="0.25">
      <c r="E21" s="22"/>
      <c r="F21" s="22"/>
      <c r="G21" s="22"/>
      <c r="H21" s="22"/>
      <c r="I21" s="22"/>
      <c r="J21" s="22"/>
    </row>
    <row r="22" spans="5:10" x14ac:dyDescent="0.25">
      <c r="E22" s="22"/>
      <c r="F22" s="22"/>
      <c r="G22" s="22"/>
      <c r="H22" s="22"/>
      <c r="I22" s="22"/>
      <c r="J22" s="22"/>
    </row>
    <row r="23" spans="5:10" ht="15" hidden="1" customHeight="1" x14ac:dyDescent="0.25">
      <c r="E23" s="22"/>
      <c r="F23" s="22"/>
      <c r="G23" s="22"/>
      <c r="H23" s="22"/>
      <c r="I23" s="22"/>
      <c r="J23" s="22"/>
    </row>
    <row r="24" spans="5:10" x14ac:dyDescent="0.25">
      <c r="E24" s="22"/>
      <c r="F24" s="22"/>
      <c r="G24" s="22"/>
      <c r="H24" s="22"/>
      <c r="I24" s="22"/>
      <c r="J24" s="22"/>
    </row>
    <row r="25" spans="5:10" x14ac:dyDescent="0.25">
      <c r="E25" s="22"/>
      <c r="F25" s="22"/>
      <c r="G25" s="22"/>
      <c r="H25" s="22"/>
      <c r="I25" s="22"/>
      <c r="J25" s="22"/>
    </row>
    <row r="26" spans="5:10" x14ac:dyDescent="0.25">
      <c r="E26" s="22"/>
      <c r="F26" s="22"/>
      <c r="G26" s="22"/>
      <c r="H26" s="22"/>
      <c r="I26" s="22"/>
      <c r="J26" s="22"/>
    </row>
    <row r="27" spans="5:10" x14ac:dyDescent="0.25">
      <c r="E27" s="22"/>
      <c r="F27" s="22"/>
      <c r="G27" s="22"/>
      <c r="H27" s="22"/>
      <c r="I27" s="22"/>
      <c r="J27" s="22"/>
    </row>
    <row r="28" spans="5:10" x14ac:dyDescent="0.25">
      <c r="E28" s="22"/>
      <c r="F28" s="22"/>
      <c r="G28" s="22"/>
      <c r="H28" s="22"/>
      <c r="I28" s="22"/>
      <c r="J28" s="22"/>
    </row>
    <row r="29" spans="5:10" x14ac:dyDescent="0.25">
      <c r="E29" s="22"/>
      <c r="F29" s="22"/>
      <c r="G29" s="22"/>
      <c r="H29" s="22"/>
      <c r="I29" s="22"/>
      <c r="J29" s="22"/>
    </row>
    <row r="30" spans="5:10" x14ac:dyDescent="0.25">
      <c r="E30" s="22"/>
      <c r="F30" s="22"/>
      <c r="G30" s="22"/>
      <c r="H30" s="22"/>
      <c r="I30" s="22"/>
      <c r="J30" s="22"/>
    </row>
    <row r="31" spans="5:10" x14ac:dyDescent="0.25">
      <c r="E31" s="22"/>
      <c r="F31" s="22"/>
      <c r="G31" s="22"/>
      <c r="H31" s="22"/>
      <c r="I31" s="22"/>
      <c r="J31" s="22"/>
    </row>
    <row r="32" spans="5:10" x14ac:dyDescent="0.25">
      <c r="E32" s="22"/>
      <c r="F32" s="22"/>
      <c r="G32" s="22"/>
      <c r="H32" s="22"/>
      <c r="I32" s="22"/>
      <c r="J32" s="22"/>
    </row>
    <row r="33" spans="5:10" x14ac:dyDescent="0.25">
      <c r="E33" s="22"/>
      <c r="F33" s="22"/>
      <c r="G33" s="22"/>
      <c r="H33" s="22"/>
      <c r="I33" s="22"/>
      <c r="J33" s="22"/>
    </row>
    <row r="34" spans="5:10" x14ac:dyDescent="0.25">
      <c r="E34" s="22"/>
      <c r="F34" s="22"/>
      <c r="G34" s="22"/>
      <c r="H34" s="22"/>
      <c r="I34" s="22"/>
      <c r="J34" s="22"/>
    </row>
    <row r="35" spans="5:10" x14ac:dyDescent="0.25">
      <c r="E35" s="22"/>
      <c r="F35" s="22"/>
      <c r="G35" s="22"/>
      <c r="H35" s="22"/>
      <c r="I35" s="22"/>
      <c r="J35" s="22"/>
    </row>
    <row r="36" spans="5:10" x14ac:dyDescent="0.25">
      <c r="E36" s="22"/>
      <c r="F36" s="22"/>
      <c r="G36" s="22"/>
      <c r="H36" s="22"/>
      <c r="I36" s="22"/>
      <c r="J36" s="22"/>
    </row>
    <row r="37" spans="5:10" x14ac:dyDescent="0.25">
      <c r="E37" s="22"/>
      <c r="F37" s="22"/>
      <c r="G37" s="22"/>
      <c r="H37" s="22"/>
      <c r="I37" s="22"/>
      <c r="J37" s="22"/>
    </row>
  </sheetData>
  <mergeCells count="9">
    <mergeCell ref="E11:J37"/>
    <mergeCell ref="B16:C16"/>
    <mergeCell ref="E6:F6"/>
    <mergeCell ref="B14:C14"/>
    <mergeCell ref="A1:F1"/>
    <mergeCell ref="A5:C5"/>
    <mergeCell ref="E5:F5"/>
    <mergeCell ref="A11:C11"/>
    <mergeCell ref="B15:C15"/>
  </mergeCells>
  <dataValidations count="2">
    <dataValidation type="list" allowBlank="1" showInputMessage="1" showErrorMessage="1" sqref="B7:C7">
      <formula1>liste_age</formula1>
    </dataValidation>
    <dataValidation type="list" allowBlank="1" showInputMessage="1" showErrorMessage="1" sqref="C3">
      <formula1>debiteur</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81"/>
  <sheetViews>
    <sheetView workbookViewId="0">
      <selection sqref="A1:A81"/>
    </sheetView>
  </sheetViews>
  <sheetFormatPr baseColWidth="10" defaultRowHeight="15" x14ac:dyDescent="0.25"/>
  <sheetData>
    <row r="1" spans="1:1" x14ac:dyDescent="0.25">
      <c r="A1">
        <v>20</v>
      </c>
    </row>
    <row r="2" spans="1:1" x14ac:dyDescent="0.25">
      <c r="A2">
        <v>21</v>
      </c>
    </row>
    <row r="3" spans="1:1" x14ac:dyDescent="0.25">
      <c r="A3">
        <v>22</v>
      </c>
    </row>
    <row r="4" spans="1:1" x14ac:dyDescent="0.25">
      <c r="A4">
        <v>23</v>
      </c>
    </row>
    <row r="5" spans="1:1" x14ac:dyDescent="0.25">
      <c r="A5">
        <v>24</v>
      </c>
    </row>
    <row r="6" spans="1:1" x14ac:dyDescent="0.25">
      <c r="A6">
        <v>25</v>
      </c>
    </row>
    <row r="7" spans="1:1" x14ac:dyDescent="0.25">
      <c r="A7">
        <v>26</v>
      </c>
    </row>
    <row r="8" spans="1:1" x14ac:dyDescent="0.25">
      <c r="A8">
        <v>27</v>
      </c>
    </row>
    <row r="9" spans="1:1" x14ac:dyDescent="0.25">
      <c r="A9">
        <v>28</v>
      </c>
    </row>
    <row r="10" spans="1:1" x14ac:dyDescent="0.25">
      <c r="A10">
        <v>29</v>
      </c>
    </row>
    <row r="11" spans="1:1" x14ac:dyDescent="0.25">
      <c r="A11">
        <v>30</v>
      </c>
    </row>
    <row r="12" spans="1:1" x14ac:dyDescent="0.25">
      <c r="A12">
        <v>31</v>
      </c>
    </row>
    <row r="13" spans="1:1" x14ac:dyDescent="0.25">
      <c r="A13">
        <v>32</v>
      </c>
    </row>
    <row r="14" spans="1:1" x14ac:dyDescent="0.25">
      <c r="A14">
        <v>33</v>
      </c>
    </row>
    <row r="15" spans="1:1" x14ac:dyDescent="0.25">
      <c r="A15">
        <v>34</v>
      </c>
    </row>
    <row r="16" spans="1:1" x14ac:dyDescent="0.25">
      <c r="A16">
        <v>35</v>
      </c>
    </row>
    <row r="17" spans="1:1" x14ac:dyDescent="0.25">
      <c r="A17">
        <v>36</v>
      </c>
    </row>
    <row r="18" spans="1:1" x14ac:dyDescent="0.25">
      <c r="A18">
        <v>37</v>
      </c>
    </row>
    <row r="19" spans="1:1" x14ac:dyDescent="0.25">
      <c r="A19">
        <v>38</v>
      </c>
    </row>
    <row r="20" spans="1:1" x14ac:dyDescent="0.25">
      <c r="A20">
        <v>39</v>
      </c>
    </row>
    <row r="21" spans="1:1" x14ac:dyDescent="0.25">
      <c r="A21">
        <v>40</v>
      </c>
    </row>
    <row r="22" spans="1:1" x14ac:dyDescent="0.25">
      <c r="A22">
        <v>41</v>
      </c>
    </row>
    <row r="23" spans="1:1" x14ac:dyDescent="0.25">
      <c r="A23">
        <v>42</v>
      </c>
    </row>
    <row r="24" spans="1:1" x14ac:dyDescent="0.25">
      <c r="A24">
        <v>43</v>
      </c>
    </row>
    <row r="25" spans="1:1" x14ac:dyDescent="0.25">
      <c r="A25">
        <v>44</v>
      </c>
    </row>
    <row r="26" spans="1:1" x14ac:dyDescent="0.25">
      <c r="A26">
        <v>45</v>
      </c>
    </row>
    <row r="27" spans="1:1" x14ac:dyDescent="0.25">
      <c r="A27">
        <v>46</v>
      </c>
    </row>
    <row r="28" spans="1:1" x14ac:dyDescent="0.25">
      <c r="A28">
        <v>47</v>
      </c>
    </row>
    <row r="29" spans="1:1" x14ac:dyDescent="0.25">
      <c r="A29">
        <v>48</v>
      </c>
    </row>
    <row r="30" spans="1:1" x14ac:dyDescent="0.25">
      <c r="A30">
        <v>49</v>
      </c>
    </row>
    <row r="31" spans="1:1" x14ac:dyDescent="0.25">
      <c r="A31">
        <v>50</v>
      </c>
    </row>
    <row r="32" spans="1:1" x14ac:dyDescent="0.25">
      <c r="A32">
        <v>51</v>
      </c>
    </row>
    <row r="33" spans="1:1" x14ac:dyDescent="0.25">
      <c r="A33">
        <v>52</v>
      </c>
    </row>
    <row r="34" spans="1:1" x14ac:dyDescent="0.25">
      <c r="A34">
        <v>53</v>
      </c>
    </row>
    <row r="35" spans="1:1" x14ac:dyDescent="0.25">
      <c r="A35">
        <v>54</v>
      </c>
    </row>
    <row r="36" spans="1:1" x14ac:dyDescent="0.25">
      <c r="A36">
        <v>55</v>
      </c>
    </row>
    <row r="37" spans="1:1" x14ac:dyDescent="0.25">
      <c r="A37">
        <v>56</v>
      </c>
    </row>
    <row r="38" spans="1:1" x14ac:dyDescent="0.25">
      <c r="A38">
        <v>57</v>
      </c>
    </row>
    <row r="39" spans="1:1" x14ac:dyDescent="0.25">
      <c r="A39">
        <v>58</v>
      </c>
    </row>
    <row r="40" spans="1:1" x14ac:dyDescent="0.25">
      <c r="A40">
        <v>59</v>
      </c>
    </row>
    <row r="41" spans="1:1" x14ac:dyDescent="0.25">
      <c r="A41">
        <v>60</v>
      </c>
    </row>
    <row r="42" spans="1:1" x14ac:dyDescent="0.25">
      <c r="A42">
        <v>61</v>
      </c>
    </row>
    <row r="43" spans="1:1" x14ac:dyDescent="0.25">
      <c r="A43">
        <v>62</v>
      </c>
    </row>
    <row r="44" spans="1:1" x14ac:dyDescent="0.25">
      <c r="A44">
        <v>63</v>
      </c>
    </row>
    <row r="45" spans="1:1" x14ac:dyDescent="0.25">
      <c r="A45">
        <v>64</v>
      </c>
    </row>
    <row r="46" spans="1:1" x14ac:dyDescent="0.25">
      <c r="A46">
        <v>65</v>
      </c>
    </row>
    <row r="47" spans="1:1" x14ac:dyDescent="0.25">
      <c r="A47">
        <v>66</v>
      </c>
    </row>
    <row r="48" spans="1:1" x14ac:dyDescent="0.25">
      <c r="A48">
        <v>67</v>
      </c>
    </row>
    <row r="49" spans="1:1" x14ac:dyDescent="0.25">
      <c r="A49">
        <v>68</v>
      </c>
    </row>
    <row r="50" spans="1:1" x14ac:dyDescent="0.25">
      <c r="A50">
        <v>69</v>
      </c>
    </row>
    <row r="51" spans="1:1" x14ac:dyDescent="0.25">
      <c r="A51">
        <v>70</v>
      </c>
    </row>
    <row r="52" spans="1:1" x14ac:dyDescent="0.25">
      <c r="A52">
        <v>71</v>
      </c>
    </row>
    <row r="53" spans="1:1" x14ac:dyDescent="0.25">
      <c r="A53">
        <v>72</v>
      </c>
    </row>
    <row r="54" spans="1:1" x14ac:dyDescent="0.25">
      <c r="A54">
        <v>73</v>
      </c>
    </row>
    <row r="55" spans="1:1" x14ac:dyDescent="0.25">
      <c r="A55">
        <v>74</v>
      </c>
    </row>
    <row r="56" spans="1:1" x14ac:dyDescent="0.25">
      <c r="A56">
        <v>75</v>
      </c>
    </row>
    <row r="57" spans="1:1" x14ac:dyDescent="0.25">
      <c r="A57">
        <v>76</v>
      </c>
    </row>
    <row r="58" spans="1:1" x14ac:dyDescent="0.25">
      <c r="A58">
        <v>77</v>
      </c>
    </row>
    <row r="59" spans="1:1" x14ac:dyDescent="0.25">
      <c r="A59">
        <v>78</v>
      </c>
    </row>
    <row r="60" spans="1:1" x14ac:dyDescent="0.25">
      <c r="A60">
        <v>79</v>
      </c>
    </row>
    <row r="61" spans="1:1" x14ac:dyDescent="0.25">
      <c r="A61">
        <v>80</v>
      </c>
    </row>
    <row r="62" spans="1:1" x14ac:dyDescent="0.25">
      <c r="A62">
        <v>81</v>
      </c>
    </row>
    <row r="63" spans="1:1" x14ac:dyDescent="0.25">
      <c r="A63">
        <v>82</v>
      </c>
    </row>
    <row r="64" spans="1:1" x14ac:dyDescent="0.25">
      <c r="A64">
        <v>83</v>
      </c>
    </row>
    <row r="65" spans="1:1" x14ac:dyDescent="0.25">
      <c r="A65">
        <v>84</v>
      </c>
    </row>
    <row r="66" spans="1:1" x14ac:dyDescent="0.25">
      <c r="A66">
        <v>85</v>
      </c>
    </row>
    <row r="67" spans="1:1" x14ac:dyDescent="0.25">
      <c r="A67">
        <v>86</v>
      </c>
    </row>
    <row r="68" spans="1:1" x14ac:dyDescent="0.25">
      <c r="A68">
        <v>87</v>
      </c>
    </row>
    <row r="69" spans="1:1" x14ac:dyDescent="0.25">
      <c r="A69">
        <v>88</v>
      </c>
    </row>
    <row r="70" spans="1:1" x14ac:dyDescent="0.25">
      <c r="A70">
        <v>89</v>
      </c>
    </row>
    <row r="71" spans="1:1" x14ac:dyDescent="0.25">
      <c r="A71">
        <v>90</v>
      </c>
    </row>
    <row r="72" spans="1:1" x14ac:dyDescent="0.25">
      <c r="A72">
        <v>91</v>
      </c>
    </row>
    <row r="73" spans="1:1" x14ac:dyDescent="0.25">
      <c r="A73">
        <v>92</v>
      </c>
    </row>
    <row r="74" spans="1:1" x14ac:dyDescent="0.25">
      <c r="A74">
        <v>93</v>
      </c>
    </row>
    <row r="75" spans="1:1" x14ac:dyDescent="0.25">
      <c r="A75">
        <v>94</v>
      </c>
    </row>
    <row r="76" spans="1:1" x14ac:dyDescent="0.25">
      <c r="A76">
        <v>95</v>
      </c>
    </row>
    <row r="77" spans="1:1" x14ac:dyDescent="0.25">
      <c r="A77">
        <v>96</v>
      </c>
    </row>
    <row r="78" spans="1:1" x14ac:dyDescent="0.25">
      <c r="A78">
        <v>97</v>
      </c>
    </row>
    <row r="79" spans="1:1" x14ac:dyDescent="0.25">
      <c r="A79">
        <v>98</v>
      </c>
    </row>
    <row r="80" spans="1:1" x14ac:dyDescent="0.25">
      <c r="A80">
        <v>99</v>
      </c>
    </row>
    <row r="81" spans="1:1" x14ac:dyDescent="0.25">
      <c r="A81">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
  <sheetViews>
    <sheetView workbookViewId="0">
      <selection activeCell="D8" sqref="D8"/>
    </sheetView>
  </sheetViews>
  <sheetFormatPr baseColWidth="10" defaultRowHeight="15" x14ac:dyDescent="0.25"/>
  <sheetData>
    <row r="1" spans="1:1" x14ac:dyDescent="0.25">
      <c r="A1" t="s">
        <v>3</v>
      </c>
    </row>
    <row r="2" spans="1:1" x14ac:dyDescent="0.25">
      <c r="A2" t="s">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Calcul</vt:lpstr>
      <vt:lpstr>Source age</vt:lpstr>
      <vt:lpstr>débiteur</vt:lpstr>
      <vt:lpstr>creancier</vt:lpstr>
      <vt:lpstr>debiteur</vt:lpstr>
      <vt:lpstr>liste_age</vt:lpstr>
      <vt:lpstr>testing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Moi</cp:lastModifiedBy>
  <dcterms:created xsi:type="dcterms:W3CDTF">2018-03-31T16:17:25Z</dcterms:created>
  <dcterms:modified xsi:type="dcterms:W3CDTF">2018-04-07T09:09:21Z</dcterms:modified>
</cp:coreProperties>
</file>