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benoitdupont/Desktop/"/>
    </mc:Choice>
  </mc:AlternateContent>
  <bookViews>
    <workbookView xWindow="0" yWindow="460" windowWidth="28800" windowHeight="102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" i="1" l="1"/>
  <c r="P6" i="1"/>
  <c r="P7" i="1"/>
  <c r="P8" i="1"/>
  <c r="P9" i="1"/>
  <c r="P10" i="1"/>
  <c r="O6" i="1"/>
  <c r="O7" i="1"/>
  <c r="O8" i="1"/>
  <c r="O9" i="1"/>
  <c r="O10" i="1"/>
  <c r="O5" i="1"/>
  <c r="P5" i="1"/>
  <c r="N6" i="1"/>
  <c r="N7" i="1"/>
  <c r="N8" i="1"/>
  <c r="N9" i="1"/>
  <c r="N10" i="1"/>
  <c r="N5" i="1"/>
  <c r="I6" i="1"/>
  <c r="I7" i="1"/>
  <c r="I8" i="1"/>
  <c r="I9" i="1"/>
  <c r="I10" i="1"/>
  <c r="I5" i="1"/>
  <c r="H6" i="1"/>
  <c r="H7" i="1"/>
  <c r="H8" i="1"/>
  <c r="H9" i="1"/>
  <c r="H10" i="1"/>
  <c r="H5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<sst xmlns="http://schemas.openxmlformats.org/spreadsheetml/2006/main" count="16" uniqueCount="12">
  <si>
    <t>Choix 1</t>
  </si>
  <si>
    <t>Choix 2</t>
  </si>
  <si>
    <t>Choix 3</t>
  </si>
  <si>
    <t>Choix individuels</t>
  </si>
  <si>
    <t>Cours</t>
  </si>
  <si>
    <t>Bloc horaire</t>
  </si>
  <si>
    <t>Liste des cours</t>
  </si>
  <si>
    <t>BL1</t>
  </si>
  <si>
    <t>BL2</t>
  </si>
  <si>
    <t>BL3</t>
  </si>
  <si>
    <t>Répartition cours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</si>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</sst>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2" xfId="0" applyFont="1" applyFill="1" applyBorder="1"/>
    <xf numFmtId="0" fontId="2" fillId="6" borderId="2" xfId="0" applyFont="1" applyFill="1" applyBorder="1"/>
    <xf numFmtId="0" fontId="0" fillId="6" borderId="2" xfId="0" applyFill="1" applyBorder="1"/>
    <xf numFmtId="0" fontId="3" fillId="7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0" borderId="0" xfId="0" applyBorder="1"/>
    <xf numFmtId="0" fontId="0" fillId="6" borderId="0" xfId="0" applyFill="1" applyBorder="1"/>
    <xf numFmtId="0" fontId="3" fillId="7" borderId="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5" xfId="0" applyBorder="1"/>
    <xf numFmtId="0" fontId="0" fillId="5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Fill="1" applyBorder="1"/>
    <xf numFmtId="0" fontId="0" fillId="0" borderId="7" xfId="0" applyBorder="1"/>
    <xf numFmtId="0" fontId="0" fillId="6" borderId="7" xfId="0" applyFill="1" applyBorder="1"/>
    <xf numFmtId="0" fontId="0" fillId="0" borderId="8" xfId="0" applyBorder="1"/>
    <xf numFmtId="0" fontId="1" fillId="0" borderId="7" xfId="0" applyFont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2" borderId="7" xfId="0" applyFont="1" applyFill="1" applyBorder="1"/>
    <xf numFmtId="0" fontId="1" fillId="6" borderId="7" xfId="0" applyFont="1" applyFill="1" applyBorder="1"/>
    <xf numFmtId="0" fontId="3" fillId="7" borderId="8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workbookViewId="0">
      <selection activeCell="L11" sqref="L11"/>
    </sheetView>
  </sheetViews>
  <sheetFormatPr baseColWidth="10" defaultRowHeight="16" x14ac:dyDescent="0.2"/>
  <cols>
    <col min="1" max="1" width="2.5" customWidth="1"/>
    <col min="2" max="4" width="10.83203125" style="1"/>
    <col min="5" max="5" width="2" style="1" customWidth="1"/>
    <col min="6" max="6" width="5.6640625" style="1" bestFit="1" customWidth="1"/>
    <col min="7" max="9" width="7.33203125" style="1" customWidth="1"/>
    <col min="10" max="10" width="2.1640625" customWidth="1"/>
    <col min="12" max="12" width="10.83203125" style="1"/>
    <col min="13" max="13" width="2" customWidth="1"/>
    <col min="17" max="17" width="2.83203125" customWidth="1"/>
  </cols>
  <sheetData>
    <row r="1" spans="1:18" ht="19" x14ac:dyDescent="0.25">
      <c r="A1" s="2"/>
      <c r="B1" s="3" t="s">
        <v>3</v>
      </c>
      <c r="C1" s="3"/>
      <c r="D1" s="3"/>
      <c r="E1" s="4"/>
      <c r="F1" s="3" t="s">
        <v>10</v>
      </c>
      <c r="G1" s="3"/>
      <c r="H1" s="3"/>
      <c r="I1" s="3"/>
      <c r="J1" s="5"/>
      <c r="K1" s="3" t="s">
        <v>6</v>
      </c>
      <c r="L1" s="3"/>
      <c r="M1" s="6"/>
      <c r="N1" s="3" t="s">
        <v>11</v>
      </c>
      <c r="O1" s="3"/>
      <c r="P1" s="3"/>
      <c r="Q1" s="7"/>
      <c r="R1" s="8">
        <f>COUNTIF(N5:P10,"")</f>
        <v>3</v>
      </c>
    </row>
    <row r="2" spans="1:18" x14ac:dyDescent="0.2">
      <c r="A2" s="9"/>
      <c r="B2" s="10"/>
      <c r="C2" s="10"/>
      <c r="D2" s="10"/>
      <c r="E2" s="11"/>
      <c r="F2" s="10"/>
      <c r="G2" s="10"/>
      <c r="H2" s="10"/>
      <c r="I2" s="10"/>
      <c r="J2" s="12"/>
      <c r="K2" s="13"/>
      <c r="L2" s="10"/>
      <c r="M2" s="14"/>
      <c r="N2" s="13"/>
      <c r="O2" s="13"/>
      <c r="P2" s="13"/>
      <c r="Q2" s="14"/>
      <c r="R2" s="15"/>
    </row>
    <row r="3" spans="1:18" ht="17" thickBot="1" x14ac:dyDescent="0.25">
      <c r="A3" s="21"/>
      <c r="B3" s="28" t="s">
        <v>0</v>
      </c>
      <c r="C3" s="28" t="s">
        <v>1</v>
      </c>
      <c r="D3" s="28" t="s">
        <v>2</v>
      </c>
      <c r="E3" s="29"/>
      <c r="F3" s="28" t="s">
        <v>4</v>
      </c>
      <c r="G3" s="30" t="s">
        <v>7</v>
      </c>
      <c r="H3" s="30" t="s">
        <v>8</v>
      </c>
      <c r="I3" s="30" t="s">
        <v>9</v>
      </c>
      <c r="J3" s="31"/>
      <c r="K3" s="28" t="s">
        <v>4</v>
      </c>
      <c r="L3" s="28" t="s">
        <v>5</v>
      </c>
      <c r="M3" s="32"/>
      <c r="N3" s="28" t="s">
        <v>7</v>
      </c>
      <c r="O3" s="28" t="s">
        <v>8</v>
      </c>
      <c r="P3" s="28" t="s">
        <v>9</v>
      </c>
      <c r="Q3" s="26"/>
      <c r="R3" s="33"/>
    </row>
    <row r="4" spans="1:18" x14ac:dyDescent="0.2">
      <c r="A4" s="9"/>
      <c r="B4" s="10"/>
      <c r="C4" s="10"/>
      <c r="D4" s="10"/>
      <c r="E4" s="11"/>
      <c r="F4" s="10"/>
      <c r="G4" s="16"/>
      <c r="H4" s="16"/>
      <c r="I4" s="16"/>
      <c r="J4" s="12"/>
      <c r="K4" s="13"/>
      <c r="L4" s="10"/>
      <c r="M4" s="14"/>
      <c r="N4" s="10"/>
      <c r="O4" s="10"/>
      <c r="P4" s="10"/>
      <c r="Q4" s="14"/>
      <c r="R4" s="17"/>
    </row>
    <row r="5" spans="1:18" x14ac:dyDescent="0.2">
      <c r="A5" s="9"/>
      <c r="B5" s="10">
        <v>1</v>
      </c>
      <c r="C5" s="10">
        <v>2</v>
      </c>
      <c r="D5" s="10">
        <v>4</v>
      </c>
      <c r="E5" s="11"/>
      <c r="F5" s="10">
        <v>1</v>
      </c>
      <c r="G5" s="18">
        <f>IF(L5=1,K5,"")</f>
        <v>1</v>
      </c>
      <c r="H5" s="19" t="str">
        <f>IF(L5=2,K5,"")</f>
        <v/>
      </c>
      <c r="I5" s="20" t="str">
        <f>IF(L5=3,K5,"")</f>
        <v/>
      </c>
      <c r="J5" s="12"/>
      <c r="K5" s="10">
        <v>1</v>
      </c>
      <c r="L5" s="10">
        <v>1</v>
      </c>
      <c r="M5" s="14"/>
      <c r="N5" s="10" t="str">
        <f>IF(COUNTIF(G$5:G$10,$B5)&gt;0,TEXT($B5, "0 -"),"")&amp;IF(COUNTIF(G$5:G$10,$C5)&gt;0,TEXT($C5, "0 -"),"")&amp;IF(COUNTIF(G$5:G$10,$D5)&gt;0,TEXT($D5, "0 -"),"")</f>
        <v>1 -</v>
      </c>
      <c r="O5" s="10" t="str">
        <f t="shared" ref="O5:P10" si="0">IF(COUNTIF(H$5:H$10,$B5)&gt;0,TEXT($B5, "0 -"),"")&amp;IF(COUNTIF(H$5:H$10,$C5)&gt;0,TEXT($C5, "0 -"),"")&amp;IF(COUNTIF(H$5:H$10,$D5)&gt;0,TEXT($D5, "0 -"),"")</f>
        <v>2 -</v>
      </c>
      <c r="P5" s="10" t="str">
        <f t="shared" si="0"/>
        <v>4 -</v>
      </c>
      <c r="Q5" s="14"/>
      <c r="R5" s="17"/>
    </row>
    <row r="6" spans="1:18" x14ac:dyDescent="0.2">
      <c r="A6" s="9"/>
      <c r="B6" s="10">
        <v>3</v>
      </c>
      <c r="C6" s="10">
        <v>4</v>
      </c>
      <c r="D6" s="10">
        <v>1</v>
      </c>
      <c r="E6" s="11"/>
      <c r="F6" s="10">
        <v>2</v>
      </c>
      <c r="G6" s="18" t="str">
        <f t="shared" ref="G6:G10" si="1">IF(L6=1,K6,"")</f>
        <v/>
      </c>
      <c r="H6" s="19">
        <f t="shared" ref="H6:H10" si="2">IF(L6=2,K6,"")</f>
        <v>2</v>
      </c>
      <c r="I6" s="20" t="str">
        <f t="shared" ref="I6:I10" si="3">IF(L6=3,K6,"")</f>
        <v/>
      </c>
      <c r="J6" s="12"/>
      <c r="K6" s="10">
        <v>2</v>
      </c>
      <c r="L6" s="10">
        <v>2</v>
      </c>
      <c r="M6" s="14"/>
      <c r="N6" s="10" t="str">
        <f t="shared" ref="N6:N10" si="4">IF(COUNTIF(G$5:G$10,$B6)&gt;0,TEXT($B6, "0 -"),"")&amp;IF(COUNTIF(G$5:G$10,$C6)&gt;0,TEXT($C6, "0 -"),"")&amp;IF(COUNTIF(G$5:G$10,$D6)&gt;0,TEXT($D6, "0 -"),"")</f>
        <v>1 -</v>
      </c>
      <c r="O6" s="10" t="str">
        <f t="shared" si="0"/>
        <v/>
      </c>
      <c r="P6" s="10" t="str">
        <f t="shared" si="0"/>
        <v>3 -4 -</v>
      </c>
      <c r="Q6" s="14"/>
      <c r="R6" s="17"/>
    </row>
    <row r="7" spans="1:18" x14ac:dyDescent="0.2">
      <c r="A7" s="9"/>
      <c r="B7" s="10">
        <v>5</v>
      </c>
      <c r="C7" s="10">
        <v>2</v>
      </c>
      <c r="D7" s="10">
        <v>1</v>
      </c>
      <c r="E7" s="11"/>
      <c r="F7" s="10">
        <v>3</v>
      </c>
      <c r="G7" s="18" t="str">
        <f t="shared" si="1"/>
        <v/>
      </c>
      <c r="H7" s="19" t="str">
        <f t="shared" si="2"/>
        <v/>
      </c>
      <c r="I7" s="20">
        <f t="shared" si="3"/>
        <v>3</v>
      </c>
      <c r="J7" s="12"/>
      <c r="K7" s="10">
        <v>3</v>
      </c>
      <c r="L7" s="10">
        <v>3</v>
      </c>
      <c r="M7" s="14"/>
      <c r="N7" s="10" t="str">
        <f t="shared" si="4"/>
        <v>1 -</v>
      </c>
      <c r="O7" s="10" t="str">
        <f t="shared" si="0"/>
        <v>5 -2 -</v>
      </c>
      <c r="P7" s="10" t="str">
        <f t="shared" si="0"/>
        <v/>
      </c>
      <c r="Q7" s="14"/>
      <c r="R7" s="17"/>
    </row>
    <row r="8" spans="1:18" x14ac:dyDescent="0.2">
      <c r="A8" s="9"/>
      <c r="B8" s="10">
        <v>2</v>
      </c>
      <c r="C8" s="10">
        <v>3</v>
      </c>
      <c r="D8" s="10">
        <v>1</v>
      </c>
      <c r="E8" s="11"/>
      <c r="F8" s="10">
        <v>4</v>
      </c>
      <c r="G8" s="18" t="str">
        <f t="shared" si="1"/>
        <v/>
      </c>
      <c r="H8" s="19" t="str">
        <f t="shared" si="2"/>
        <v/>
      </c>
      <c r="I8" s="20">
        <f t="shared" si="3"/>
        <v>4</v>
      </c>
      <c r="J8" s="12"/>
      <c r="K8" s="10">
        <v>4</v>
      </c>
      <c r="L8" s="10">
        <v>3</v>
      </c>
      <c r="M8" s="14"/>
      <c r="N8" s="10" t="str">
        <f t="shared" si="4"/>
        <v>1 -</v>
      </c>
      <c r="O8" s="10" t="str">
        <f t="shared" si="0"/>
        <v>2 -</v>
      </c>
      <c r="P8" s="10" t="str">
        <f t="shared" si="0"/>
        <v>3 -</v>
      </c>
      <c r="Q8" s="14"/>
      <c r="R8" s="17"/>
    </row>
    <row r="9" spans="1:18" x14ac:dyDescent="0.2">
      <c r="A9" s="9"/>
      <c r="B9" s="10">
        <v>3</v>
      </c>
      <c r="C9" s="10">
        <v>2</v>
      </c>
      <c r="D9" s="10">
        <v>4</v>
      </c>
      <c r="E9" s="11"/>
      <c r="F9" s="10">
        <v>5</v>
      </c>
      <c r="G9" s="18" t="str">
        <f t="shared" si="1"/>
        <v/>
      </c>
      <c r="H9" s="19">
        <f t="shared" si="2"/>
        <v>5</v>
      </c>
      <c r="I9" s="20" t="str">
        <f t="shared" si="3"/>
        <v/>
      </c>
      <c r="J9" s="12"/>
      <c r="K9" s="10">
        <v>5</v>
      </c>
      <c r="L9" s="10">
        <v>2</v>
      </c>
      <c r="M9" s="14"/>
      <c r="N9" s="10" t="str">
        <f t="shared" si="4"/>
        <v/>
      </c>
      <c r="O9" s="10" t="str">
        <f t="shared" si="0"/>
        <v>2 -</v>
      </c>
      <c r="P9" s="10" t="str">
        <f t="shared" si="0"/>
        <v>3 -4 -</v>
      </c>
      <c r="Q9" s="14"/>
      <c r="R9" s="17"/>
    </row>
    <row r="10" spans="1:18" x14ac:dyDescent="0.2">
      <c r="A10" s="9"/>
      <c r="B10" s="10">
        <v>4</v>
      </c>
      <c r="C10" s="10">
        <v>1</v>
      </c>
      <c r="D10" s="10">
        <v>2</v>
      </c>
      <c r="E10" s="11"/>
      <c r="F10" s="10">
        <v>6</v>
      </c>
      <c r="G10" s="18">
        <f t="shared" si="1"/>
        <v>6</v>
      </c>
      <c r="H10" s="19" t="str">
        <f t="shared" si="2"/>
        <v/>
      </c>
      <c r="I10" s="20" t="str">
        <f t="shared" si="3"/>
        <v/>
      </c>
      <c r="J10" s="12"/>
      <c r="K10" s="10">
        <v>6</v>
      </c>
      <c r="L10" s="10">
        <v>1</v>
      </c>
      <c r="M10" s="14"/>
      <c r="N10" s="10" t="str">
        <f t="shared" si="4"/>
        <v>1 -</v>
      </c>
      <c r="O10" s="10" t="str">
        <f t="shared" si="0"/>
        <v>2 -</v>
      </c>
      <c r="P10" s="10" t="str">
        <f t="shared" si="0"/>
        <v>4 -</v>
      </c>
      <c r="Q10" s="14"/>
      <c r="R10" s="17"/>
    </row>
    <row r="11" spans="1:18" x14ac:dyDescent="0.2">
      <c r="A11" s="9"/>
      <c r="B11" s="10"/>
      <c r="C11" s="10"/>
      <c r="D11" s="10"/>
      <c r="E11" s="11"/>
      <c r="F11" s="10"/>
      <c r="G11" s="10"/>
      <c r="H11" s="10"/>
      <c r="I11" s="10"/>
      <c r="J11" s="12"/>
      <c r="K11" s="13"/>
      <c r="L11" s="10"/>
      <c r="M11" s="14"/>
      <c r="N11" s="10"/>
      <c r="O11" s="10"/>
      <c r="P11" s="10"/>
      <c r="Q11" s="14"/>
      <c r="R11" s="17"/>
    </row>
    <row r="12" spans="1:18" x14ac:dyDescent="0.2">
      <c r="A12" s="9"/>
      <c r="B12" s="10"/>
      <c r="C12" s="10"/>
      <c r="D12" s="10"/>
      <c r="E12" s="11"/>
      <c r="F12" s="10"/>
      <c r="G12" s="10"/>
      <c r="H12" s="10"/>
      <c r="I12" s="10"/>
      <c r="J12" s="12"/>
      <c r="K12" s="13"/>
      <c r="L12" s="10"/>
      <c r="M12" s="14"/>
      <c r="N12" s="13"/>
      <c r="O12" s="13"/>
      <c r="P12" s="13"/>
      <c r="Q12" s="14"/>
      <c r="R12" s="17"/>
    </row>
    <row r="13" spans="1:18" ht="17" thickBot="1" x14ac:dyDescent="0.25">
      <c r="A13" s="21"/>
      <c r="B13" s="22"/>
      <c r="C13" s="22"/>
      <c r="D13" s="22"/>
      <c r="E13" s="23"/>
      <c r="F13" s="22"/>
      <c r="G13" s="22"/>
      <c r="H13" s="22"/>
      <c r="I13" s="22"/>
      <c r="J13" s="24"/>
      <c r="K13" s="25"/>
      <c r="L13" s="22"/>
      <c r="M13" s="26"/>
      <c r="N13" s="25"/>
      <c r="O13" s="25"/>
      <c r="P13" s="25"/>
      <c r="Q13" s="26"/>
      <c r="R13" s="27"/>
    </row>
  </sheetData>
  <mergeCells count="5">
    <mergeCell ref="B1:D1"/>
    <mergeCell ref="K1:L1"/>
    <mergeCell ref="F1:I1"/>
    <mergeCell ref="N1:P1"/>
    <mergeCell ref="R1:R3"/>
  </mergeCells>
  <conditionalFormatting sqref="L1:L1048576">
    <cfRule type="containsText" dxfId="2" priority="1" operator="containsText" text="3">
      <formula>NOT(ISERROR(SEARCH("3",L1)))</formula>
    </cfRule>
    <cfRule type="containsText" dxfId="1" priority="2" operator="containsText" text="2">
      <formula>NOT(ISERROR(SEARCH("2",L1)))</formula>
    </cfRule>
    <cfRule type="containsText" dxfId="0" priority="3" operator="containsText" text="1">
      <formula>NOT(ISERROR(SEARCH("1",L1)))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2018-03-30T15:35:52Z</dcterms:created>
  <dcterms:modified xsi:type="dcterms:W3CDTF">2018-03-30T16:30:38Z</dcterms:modified>
</cp:coreProperties>
</file>