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20" windowWidth="20115" windowHeight="9750" activeTab="1"/>
  </bookViews>
  <sheets>
    <sheet name="Activité" sheetId="1" r:id="rId1"/>
    <sheet name="Matin" sheetId="2" r:id="rId2"/>
  </sheets>
  <definedNames>
    <definedName name="Activité">OFFSET(Activité!$A$1,,,COUNTA(Activité!$A:$A)+1)</definedName>
    <definedName name="Image">OFFSET(Activité!$B$1,,,COUNTA(Activité!$A:$A)+1)</definedName>
    <definedName name="Image2">"Picture 1"</definedName>
    <definedName name="IndImB12">INDEX(Image,MATCH(Matin!$B$12,Activité,0))</definedName>
    <definedName name="IndImB5">INDEX(Image,MATCH(Matin!$B$6,Activité,0))</definedName>
    <definedName name="IndImB9">INDEX(Image,MATCH(Matin!$B$9,Activité,0))</definedName>
    <definedName name="MatriceActivité">OFFSET(Activité!$A$1,,3,COUNTA(Activité!$A:$A)+1)</definedName>
    <definedName name="Type">OFFSET(Activité!$C$1,,,COUNTA(Activité!$A:$A)+1)</definedName>
  </definedNames>
  <calcPr calcId="145621"/>
</workbook>
</file>

<file path=xl/calcChain.xml><?xml version="1.0" encoding="utf-8"?>
<calcChain xmlns="http://schemas.openxmlformats.org/spreadsheetml/2006/main">
  <c r="B4" i="2" l="1"/>
  <c r="C5" i="2"/>
  <c r="E5" i="2"/>
  <c r="I11" i="2"/>
  <c r="G11" i="2"/>
  <c r="E11" i="2"/>
  <c r="C11" i="2"/>
  <c r="I8" i="2"/>
  <c r="G8" i="2"/>
  <c r="E8" i="2"/>
  <c r="C8" i="2"/>
  <c r="I5" i="2"/>
  <c r="G5" i="2"/>
  <c r="D4" i="2" l="1"/>
  <c r="F4" i="2" l="1"/>
  <c r="H4" i="2" l="1"/>
  <c r="J4" i="2" l="1"/>
</calcChain>
</file>

<file path=xl/sharedStrings.xml><?xml version="1.0" encoding="utf-8"?>
<sst xmlns="http://schemas.openxmlformats.org/spreadsheetml/2006/main" count="52" uniqueCount="22">
  <si>
    <t>.</t>
  </si>
  <si>
    <t>Bien-être</t>
  </si>
  <si>
    <t>Confort des pieds</t>
  </si>
  <si>
    <t>Bain thérapeutique</t>
  </si>
  <si>
    <t>Snoezelen</t>
  </si>
  <si>
    <t>Jeux de société/jeux de carte</t>
  </si>
  <si>
    <t>Jeux cognitifs</t>
  </si>
  <si>
    <t>Barbier</t>
  </si>
  <si>
    <t>Discussion</t>
  </si>
  <si>
    <t>Atelier créatif</t>
  </si>
  <si>
    <t>Chants</t>
  </si>
  <si>
    <t>Parcours d'équilibre</t>
  </si>
  <si>
    <t>Motricité</t>
  </si>
  <si>
    <t>Aide à la marche</t>
  </si>
  <si>
    <t>Repas thérapeutique</t>
  </si>
  <si>
    <t>Repas</t>
  </si>
  <si>
    <t>Réunion d'équipe</t>
  </si>
  <si>
    <t xml:space="preserve">Date : </t>
  </si>
  <si>
    <t>Matin</t>
  </si>
  <si>
    <t>Agent1</t>
  </si>
  <si>
    <t>Agent2</t>
  </si>
  <si>
    <t>Agent3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</si>
</sst>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9">
    <xf numFmtId="0" fontId="0" fillId="0" borderId="0" xfId="0"/>
    <xf numFmtId="0" fontId="1" fillId="0" borderId="0" xfId="1"/>
    <xf numFmtId="0" fontId="6" fillId="0" borderId="3" xfId="1" applyFont="1" applyBorder="1" applyAlignment="1">
      <alignment horizontal="left" vertical="center" wrapText="1"/>
    </xf>
    <xf numFmtId="0" fontId="1" fillId="0" borderId="5" xfId="1" applyBorder="1"/>
    <xf numFmtId="0" fontId="6" fillId="0" borderId="8" xfId="1" applyFont="1" applyBorder="1" applyAlignment="1">
      <alignment horizontal="left" vertical="center" wrapText="1"/>
    </xf>
    <xf numFmtId="0" fontId="1" fillId="0" borderId="6" xfId="1" applyBorder="1"/>
    <xf numFmtId="0" fontId="2" fillId="0" borderId="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Border="1"/>
    <xf numFmtId="0" fontId="1" fillId="0" borderId="0" xfId="1" applyBorder="1"/>
    <xf numFmtId="0" fontId="3" fillId="0" borderId="4" xfId="1" applyFont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2" fillId="0" borderId="6" xfId="1" applyFont="1" applyBorder="1" applyAlignment="1">
      <alignment horizontal="center" vertical="top" wrapText="1"/>
    </xf>
    <xf numFmtId="0" fontId="0" fillId="0" borderId="6" xfId="0" applyBorder="1"/>
    <xf numFmtId="14" fontId="0" fillId="0" borderId="0" xfId="0" applyNumberFormat="1" applyAlignment="1">
      <alignment horizontal="center" vertical="center"/>
    </xf>
    <xf numFmtId="0" fontId="1" fillId="0" borderId="21" xfId="1" applyBorder="1"/>
    <xf numFmtId="0" fontId="2" fillId="0" borderId="21" xfId="1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4" fontId="3" fillId="0" borderId="15" xfId="1" applyNumberFormat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 textRotation="90"/>
    </xf>
    <xf numFmtId="0" fontId="5" fillId="2" borderId="12" xfId="1" applyFont="1" applyFill="1" applyBorder="1" applyAlignment="1">
      <alignment horizontal="center" vertical="center" textRotation="90"/>
    </xf>
    <xf numFmtId="0" fontId="5" fillId="2" borderId="13" xfId="1" applyFont="1" applyFill="1" applyBorder="1" applyAlignment="1">
      <alignment horizontal="center" vertical="center" textRotation="90"/>
    </xf>
    <xf numFmtId="0" fontId="4" fillId="0" borderId="16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1"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wmf"/><Relationship Id="rId5" Type="http://schemas.openxmlformats.org/officeDocument/2006/relationships/image" Target="../media/image5.jpeg"/><Relationship Id="rId10" Type="http://schemas.openxmlformats.org/officeDocument/2006/relationships/image" Target="../media/image10.wmf"/><Relationship Id="rId4" Type="http://schemas.openxmlformats.org/officeDocument/2006/relationships/image" Target="../media/image4.png"/><Relationship Id="rId9" Type="http://schemas.openxmlformats.org/officeDocument/2006/relationships/image" Target="../media/image9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wmf"/><Relationship Id="rId2" Type="http://schemas.openxmlformats.org/officeDocument/2006/relationships/image" Target="../media/image1.jpeg"/><Relationship Id="rId1" Type="http://schemas.openxmlformats.org/officeDocument/2006/relationships/image" Target="../media/image11.wmf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190499</xdr:colOff>
      <xdr:row>6</xdr:row>
      <xdr:rowOff>9525</xdr:rowOff>
    </xdr:from>
    <xdr:to>
      <xdr:col>1</xdr:col>
      <xdr:colOff>781050</xdr:colOff>
      <xdr:row>6</xdr:row>
      <xdr:rowOff>466725</xdr:rowOff>
    </xdr:to>
    <xdr:pic>
      <xdr:nvPicPr>
        <xdr:cNvPr id="5" name="Image7" descr="massagepied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4474" y="4276725"/>
          <a:ext cx="590551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247650</xdr:colOff>
      <xdr:row>11</xdr:row>
      <xdr:rowOff>28575</xdr:rowOff>
    </xdr:from>
    <xdr:to>
      <xdr:col>1</xdr:col>
      <xdr:colOff>733425</xdr:colOff>
      <xdr:row>11</xdr:row>
      <xdr:rowOff>495300</xdr:rowOff>
    </xdr:to>
    <xdr:pic>
      <xdr:nvPicPr>
        <xdr:cNvPr id="23" name="Picture 13" descr="FOTO_SNOEZEL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flipV="1">
          <a:off x="1571625" y="7010400"/>
          <a:ext cx="48577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257175</xdr:colOff>
      <xdr:row>8</xdr:row>
      <xdr:rowOff>38099</xdr:rowOff>
    </xdr:from>
    <xdr:to>
      <xdr:col>1</xdr:col>
      <xdr:colOff>733425</xdr:colOff>
      <xdr:row>8</xdr:row>
      <xdr:rowOff>523874</xdr:rowOff>
    </xdr:to>
    <xdr:pic>
      <xdr:nvPicPr>
        <xdr:cNvPr id="24" name="Image 23" descr="images C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81150" y="5391149"/>
          <a:ext cx="47625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323850</xdr:colOff>
      <xdr:row>7</xdr:row>
      <xdr:rowOff>47624</xdr:rowOff>
    </xdr:from>
    <xdr:to>
      <xdr:col>1</xdr:col>
      <xdr:colOff>762000</xdr:colOff>
      <xdr:row>7</xdr:row>
      <xdr:rowOff>514349</xdr:rowOff>
    </xdr:to>
    <xdr:pic>
      <xdr:nvPicPr>
        <xdr:cNvPr id="27" name="Image8" descr="clipart_coffee_girls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647825" y="4857749"/>
          <a:ext cx="4381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104774</xdr:colOff>
      <xdr:row>5</xdr:row>
      <xdr:rowOff>9523</xdr:rowOff>
    </xdr:from>
    <xdr:to>
      <xdr:col>1</xdr:col>
      <xdr:colOff>847725</xdr:colOff>
      <xdr:row>5</xdr:row>
      <xdr:rowOff>671424</xdr:rowOff>
    </xdr:to>
    <xdr:pic>
      <xdr:nvPicPr>
        <xdr:cNvPr id="29" name="Image5" descr="CAYLWJQV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28749" y="3552823"/>
          <a:ext cx="742951" cy="6619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314325</xdr:colOff>
      <xdr:row>9</xdr:row>
      <xdr:rowOff>47625</xdr:rowOff>
    </xdr:from>
    <xdr:to>
      <xdr:col>1</xdr:col>
      <xdr:colOff>685800</xdr:colOff>
      <xdr:row>9</xdr:row>
      <xdr:rowOff>514350</xdr:rowOff>
    </xdr:to>
    <xdr:pic>
      <xdr:nvPicPr>
        <xdr:cNvPr id="30" name="Image 29" descr="CA0D638X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638300" y="5943600"/>
          <a:ext cx="37147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314325</xdr:colOff>
      <xdr:row>10</xdr:row>
      <xdr:rowOff>85725</xdr:rowOff>
    </xdr:from>
    <xdr:to>
      <xdr:col>1</xdr:col>
      <xdr:colOff>685800</xdr:colOff>
      <xdr:row>10</xdr:row>
      <xdr:rowOff>457200</xdr:rowOff>
    </xdr:to>
    <xdr:pic>
      <xdr:nvPicPr>
        <xdr:cNvPr id="32" name="Picture 16" descr="CAMRGD6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38300" y="6524625"/>
          <a:ext cx="3714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209549</xdr:colOff>
      <xdr:row>0</xdr:row>
      <xdr:rowOff>200024</xdr:rowOff>
    </xdr:from>
    <xdr:to>
      <xdr:col>1</xdr:col>
      <xdr:colOff>743902</xdr:colOff>
      <xdr:row>1</xdr:row>
      <xdr:rowOff>611999</xdr:rowOff>
    </xdr:to>
    <xdr:pic>
      <xdr:nvPicPr>
        <xdr:cNvPr id="2049" name="Image1" descr="C:\Users\Christine\Pictures\Bibliothèque multimédia Microsoft\j0404187.wmf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 flipH="1">
          <a:off x="1533524" y="200024"/>
          <a:ext cx="534353" cy="61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4</xdr:row>
      <xdr:rowOff>28575</xdr:rowOff>
    </xdr:from>
    <xdr:to>
      <xdr:col>1</xdr:col>
      <xdr:colOff>979224</xdr:colOff>
      <xdr:row>4</xdr:row>
      <xdr:rowOff>704850</xdr:rowOff>
    </xdr:to>
    <xdr:pic>
      <xdr:nvPicPr>
        <xdr:cNvPr id="2051" name="Image4" descr="C:\Users\Christine\AppData\Local\Microsoft\Windows\Temporary Internet Files\Content.IE5\464VVDLG\MC900295748[1].wmf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333500" y="2724150"/>
          <a:ext cx="969699" cy="6762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104776</xdr:colOff>
      <xdr:row>2</xdr:row>
      <xdr:rowOff>19049</xdr:rowOff>
    </xdr:from>
    <xdr:to>
      <xdr:col>1</xdr:col>
      <xdr:colOff>1021070</xdr:colOff>
      <xdr:row>2</xdr:row>
      <xdr:rowOff>847724</xdr:rowOff>
    </xdr:to>
    <xdr:pic>
      <xdr:nvPicPr>
        <xdr:cNvPr id="26" name="Image2" descr="C:\Users\Christine\AppData\Local\Microsoft\Windows\Temporary Internet Files\Content.IE5\4CZ2NHQ5\MC900290708[1].wmf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28751" y="942974"/>
          <a:ext cx="916294" cy="828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946823</xdr:colOff>
      <xdr:row>3</xdr:row>
      <xdr:rowOff>752475</xdr:rowOff>
    </xdr:to>
    <xdr:pic>
      <xdr:nvPicPr>
        <xdr:cNvPr id="6146" name="Image3" descr="C:\Users\Christine\AppData\Local\Microsoft\Windows\Temporary Internet Files\Content.IE5\464VVDLG\MC900347247[1].wmf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323975" y="1809750"/>
          <a:ext cx="946823" cy="7524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393700</xdr:colOff>
      <xdr:row>9</xdr:row>
      <xdr:rowOff>12700</xdr:rowOff>
    </xdr:from>
    <xdr:to>
      <xdr:col>1</xdr:col>
      <xdr:colOff>1340523</xdr:colOff>
      <xdr:row>9</xdr:row>
      <xdr:rowOff>765175</xdr:rowOff>
    </xdr:to>
    <xdr:pic>
      <xdr:nvPicPr>
        <xdr:cNvPr id="88" name="Image3" descr="C:\Users\Christine\AppData\Local\Microsoft\Windows\Temporary Internet Files\Content.IE5\464VVDLG\MC900347247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6400" y="4851400"/>
          <a:ext cx="946823" cy="7524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269445</xdr:colOff>
      <xdr:row>12</xdr:row>
      <xdr:rowOff>0</xdr:rowOff>
    </xdr:from>
    <xdr:to>
      <xdr:col>7</xdr:col>
      <xdr:colOff>1216454</xdr:colOff>
      <xdr:row>13</xdr:row>
      <xdr:rowOff>0</xdr:rowOff>
    </xdr:to>
    <xdr:pic>
      <xdr:nvPicPr>
        <xdr:cNvPr id="50" name="Image3" descr="C:\Users\Christine\AppData\Local\Microsoft\Windows\Temporary Internet Files\Content.IE5\464VVDLG\MC900347247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75020" y="6610350"/>
          <a:ext cx="947009" cy="7524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220218</xdr:colOff>
      <xdr:row>9</xdr:row>
      <xdr:rowOff>0</xdr:rowOff>
    </xdr:from>
    <xdr:to>
      <xdr:col>7</xdr:col>
      <xdr:colOff>1265682</xdr:colOff>
      <xdr:row>10</xdr:row>
      <xdr:rowOff>0</xdr:rowOff>
    </xdr:to>
    <xdr:pic>
      <xdr:nvPicPr>
        <xdr:cNvPr id="51" name="Image7" descr="massagepied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25793" y="4829175"/>
          <a:ext cx="1045464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426608</xdr:colOff>
      <xdr:row>12</xdr:row>
      <xdr:rowOff>0</xdr:rowOff>
    </xdr:from>
    <xdr:to>
      <xdr:col>1</xdr:col>
      <xdr:colOff>1373617</xdr:colOff>
      <xdr:row>13</xdr:row>
      <xdr:rowOff>0</xdr:rowOff>
    </xdr:to>
    <xdr:pic>
      <xdr:nvPicPr>
        <xdr:cNvPr id="52" name="Image3" descr="C:\Users\Christine\AppData\Local\Microsoft\Windows\Temporary Internet Files\Content.IE5\464VVDLG\MC900347247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6133" y="6610350"/>
          <a:ext cx="947009" cy="7524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324992</xdr:colOff>
      <xdr:row>9</xdr:row>
      <xdr:rowOff>0</xdr:rowOff>
    </xdr:from>
    <xdr:to>
      <xdr:col>3</xdr:col>
      <xdr:colOff>1370456</xdr:colOff>
      <xdr:row>10</xdr:row>
      <xdr:rowOff>0</xdr:rowOff>
    </xdr:to>
    <xdr:pic>
      <xdr:nvPicPr>
        <xdr:cNvPr id="53" name="Image7" descr="massagepied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82417" y="4829175"/>
          <a:ext cx="1045464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219759</xdr:colOff>
      <xdr:row>9</xdr:row>
      <xdr:rowOff>0</xdr:rowOff>
    </xdr:from>
    <xdr:to>
      <xdr:col>5</xdr:col>
      <xdr:colOff>1380441</xdr:colOff>
      <xdr:row>10</xdr:row>
      <xdr:rowOff>0</xdr:rowOff>
    </xdr:to>
    <xdr:pic>
      <xdr:nvPicPr>
        <xdr:cNvPr id="54" name="Image4" descr="C:\Users\Christine\AppData\Local\Microsoft\Windows\Temporary Internet Files\Content.IE5\464VVDLG\MC900295748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39359" y="4829175"/>
          <a:ext cx="1160682" cy="8096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233483</xdr:colOff>
      <xdr:row>6</xdr:row>
      <xdr:rowOff>0</xdr:rowOff>
    </xdr:from>
    <xdr:to>
      <xdr:col>7</xdr:col>
      <xdr:colOff>1252416</xdr:colOff>
      <xdr:row>7</xdr:row>
      <xdr:rowOff>0</xdr:rowOff>
    </xdr:to>
    <xdr:pic>
      <xdr:nvPicPr>
        <xdr:cNvPr id="55" name="Image3" descr="C:\Users\Christine\AppData\Local\Microsoft\Windows\Temporary Internet Files\Content.IE5\464VVDLG\MC900347247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39058" y="3228975"/>
          <a:ext cx="1018933" cy="8096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393384</xdr:colOff>
      <xdr:row>6</xdr:row>
      <xdr:rowOff>0</xdr:rowOff>
    </xdr:from>
    <xdr:to>
      <xdr:col>3</xdr:col>
      <xdr:colOff>1302065</xdr:colOff>
      <xdr:row>7</xdr:row>
      <xdr:rowOff>0</xdr:rowOff>
    </xdr:to>
    <xdr:pic>
      <xdr:nvPicPr>
        <xdr:cNvPr id="13" name="Image5" descr="CAYLWJQV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50809" y="3228975"/>
          <a:ext cx="908681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219759</xdr:colOff>
      <xdr:row>6</xdr:row>
      <xdr:rowOff>0</xdr:rowOff>
    </xdr:from>
    <xdr:to>
      <xdr:col>5</xdr:col>
      <xdr:colOff>1380441</xdr:colOff>
      <xdr:row>7</xdr:row>
      <xdr:rowOff>0</xdr:rowOff>
    </xdr:to>
    <xdr:pic>
      <xdr:nvPicPr>
        <xdr:cNvPr id="14" name="Image4" descr="C:\Users\Christine\AppData\Local\Microsoft\Windows\Temporary Internet Files\Content.IE5\464VVDLG\MC900295748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39359" y="3228975"/>
          <a:ext cx="1160682" cy="809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377380</xdr:colOff>
      <xdr:row>6</xdr:row>
      <xdr:rowOff>0</xdr:rowOff>
    </xdr:from>
    <xdr:to>
      <xdr:col>1</xdr:col>
      <xdr:colOff>1422844</xdr:colOff>
      <xdr:row>7</xdr:row>
      <xdr:rowOff>0</xdr:rowOff>
    </xdr:to>
    <xdr:pic>
      <xdr:nvPicPr>
        <xdr:cNvPr id="15" name="Image7" descr="massagepied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6905" y="3228975"/>
          <a:ext cx="1045464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zoomScaleNormal="100" workbookViewId="0">
      <selection activeCell="C5" sqref="C5"/>
    </sheetView>
  </sheetViews>
  <sheetFormatPr baseColWidth="10" defaultRowHeight="15" x14ac:dyDescent="0.25"/>
  <cols>
    <col min="1" max="1" width="19.85546875" style="13" customWidth="1"/>
    <col min="2" max="2" width="15.7109375" customWidth="1"/>
    <col min="3" max="3" width="14.140625" style="11" customWidth="1"/>
  </cols>
  <sheetData>
    <row r="1" spans="1:3" ht="15.75" thickBot="1" x14ac:dyDescent="0.3">
      <c r="A1" s="12"/>
      <c r="B1" s="1"/>
      <c r="C1" s="8" t="s">
        <v>0</v>
      </c>
    </row>
    <row r="2" spans="1:3" ht="57" customHeight="1" x14ac:dyDescent="0.25">
      <c r="A2" s="2" t="s">
        <v>13</v>
      </c>
      <c r="B2" s="3"/>
      <c r="C2" s="9" t="s">
        <v>12</v>
      </c>
    </row>
    <row r="3" spans="1:3" ht="69.75" customHeight="1" x14ac:dyDescent="0.25">
      <c r="A3" s="17" t="s">
        <v>9</v>
      </c>
      <c r="B3" s="19"/>
      <c r="C3" s="10" t="s">
        <v>6</v>
      </c>
    </row>
    <row r="4" spans="1:3" ht="69.75" customHeight="1" x14ac:dyDescent="0.25">
      <c r="A4" s="4" t="s">
        <v>3</v>
      </c>
      <c r="B4" s="18"/>
      <c r="C4" s="10" t="s">
        <v>1</v>
      </c>
    </row>
    <row r="5" spans="1:3" ht="66.75" customHeight="1" x14ac:dyDescent="0.25">
      <c r="A5" s="4" t="s">
        <v>7</v>
      </c>
      <c r="B5" s="5"/>
      <c r="C5" s="10" t="s">
        <v>1</v>
      </c>
    </row>
    <row r="6" spans="1:3" ht="57" customHeight="1" x14ac:dyDescent="0.25">
      <c r="A6" s="4" t="s">
        <v>10</v>
      </c>
      <c r="B6" s="5"/>
      <c r="C6" s="10" t="s">
        <v>10</v>
      </c>
    </row>
    <row r="7" spans="1:3" ht="42.75" customHeight="1" x14ac:dyDescent="0.25">
      <c r="A7" s="4" t="s">
        <v>2</v>
      </c>
      <c r="B7" s="5"/>
      <c r="C7" s="10" t="s">
        <v>1</v>
      </c>
    </row>
    <row r="8" spans="1:3" ht="42.75" customHeight="1" x14ac:dyDescent="0.25">
      <c r="A8" s="4" t="s">
        <v>8</v>
      </c>
      <c r="B8" s="5"/>
      <c r="C8" s="10" t="s">
        <v>8</v>
      </c>
    </row>
    <row r="9" spans="1:3" ht="42.75" customHeight="1" x14ac:dyDescent="0.25">
      <c r="A9" s="4" t="s">
        <v>5</v>
      </c>
      <c r="B9" s="5"/>
      <c r="C9" s="10" t="s">
        <v>6</v>
      </c>
    </row>
    <row r="10" spans="1:3" ht="42.75" customHeight="1" x14ac:dyDescent="0.25">
      <c r="A10" s="4" t="s">
        <v>11</v>
      </c>
      <c r="B10" s="5"/>
      <c r="C10" s="10" t="s">
        <v>12</v>
      </c>
    </row>
    <row r="11" spans="1:3" ht="42.75" customHeight="1" x14ac:dyDescent="0.25">
      <c r="A11" s="4" t="s">
        <v>14</v>
      </c>
      <c r="B11" s="5"/>
      <c r="C11" s="10" t="s">
        <v>15</v>
      </c>
    </row>
    <row r="12" spans="1:3" ht="42.75" customHeight="1" x14ac:dyDescent="0.25">
      <c r="A12" s="4" t="s">
        <v>4</v>
      </c>
      <c r="B12" s="5"/>
      <c r="C12" s="10" t="s">
        <v>1</v>
      </c>
    </row>
  </sheetData>
  <sheetProtection selectLockedCells="1" selectUnlockedCells="1"/>
  <sortState ref="A2:C18">
    <sortCondition ref="A2:A18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17"/>
  <sheetViews>
    <sheetView tabSelected="1" zoomScale="75" zoomScaleNormal="75" workbookViewId="0">
      <selection activeCell="B32" sqref="B32"/>
    </sheetView>
  </sheetViews>
  <sheetFormatPr baseColWidth="10" defaultRowHeight="15" x14ac:dyDescent="0.25"/>
  <cols>
    <col min="1" max="1" width="0.140625" customWidth="1"/>
    <col min="2" max="2" width="27" customWidth="1"/>
    <col min="3" max="3" width="6.7109375" customWidth="1"/>
    <col min="4" max="4" width="25.42578125" customWidth="1"/>
    <col min="5" max="5" width="7" customWidth="1"/>
    <col min="6" max="6" width="24" customWidth="1"/>
    <col min="7" max="7" width="7.28515625" customWidth="1"/>
    <col min="8" max="8" width="22.28515625" customWidth="1"/>
    <col min="9" max="9" width="7.42578125" customWidth="1"/>
    <col min="11" max="11" width="8.5703125" customWidth="1"/>
  </cols>
  <sheetData>
    <row r="1" spans="2:14" ht="36" customHeight="1" x14ac:dyDescent="0.25">
      <c r="B1" s="24" t="s">
        <v>17</v>
      </c>
      <c r="C1" s="24"/>
      <c r="D1" s="20">
        <v>40917</v>
      </c>
    </row>
    <row r="2" spans="2:14" ht="57.75" customHeight="1" x14ac:dyDescent="0.25">
      <c r="B2" s="23" t="s">
        <v>18</v>
      </c>
    </row>
    <row r="3" spans="2:14" ht="51.75" customHeight="1" thickBot="1" x14ac:dyDescent="0.3"/>
    <row r="4" spans="2:14" ht="18.75" thickBot="1" x14ac:dyDescent="0.3">
      <c r="B4" s="25">
        <f>D1</f>
        <v>40917</v>
      </c>
      <c r="C4" s="25"/>
      <c r="D4" s="25">
        <f>B4+1</f>
        <v>40918</v>
      </c>
      <c r="E4" s="26"/>
      <c r="F4" s="25">
        <f>D4+1</f>
        <v>40919</v>
      </c>
      <c r="G4" s="26"/>
      <c r="H4" s="25">
        <f>F4+1</f>
        <v>40920</v>
      </c>
      <c r="I4" s="26"/>
      <c r="J4" s="25">
        <f>H4+1</f>
        <v>40921</v>
      </c>
      <c r="K4" s="26"/>
    </row>
    <row r="5" spans="2:14" ht="36" customHeight="1" x14ac:dyDescent="0.25">
      <c r="B5" s="7" t="s">
        <v>19</v>
      </c>
      <c r="C5" s="27" t="str">
        <f>VLOOKUP(B6,Activité!$A$1:$C$24,3)</f>
        <v>Bien-être</v>
      </c>
      <c r="D5" s="7" t="s">
        <v>19</v>
      </c>
      <c r="E5" s="27" t="str">
        <f>VLOOKUP(D6,Activité!$A$2:$C$13,3)</f>
        <v>Chants</v>
      </c>
      <c r="F5" s="7" t="s">
        <v>19</v>
      </c>
      <c r="G5" s="27" t="str">
        <f>VLOOKUP(F6,Activité!$A$1:$C$12,3)</f>
        <v>Bien-être</v>
      </c>
      <c r="H5" s="7" t="s">
        <v>19</v>
      </c>
      <c r="I5" s="27" t="str">
        <f>VLOOKUP(H6,Activité!$A$1:$C$12,3)</f>
        <v>Bien-être</v>
      </c>
      <c r="J5" s="30" t="s">
        <v>16</v>
      </c>
      <c r="K5" s="31"/>
      <c r="N5" s="14"/>
    </row>
    <row r="6" spans="2:14" ht="54" customHeight="1" x14ac:dyDescent="0.25">
      <c r="B6" s="6" t="s">
        <v>2</v>
      </c>
      <c r="C6" s="28"/>
      <c r="D6" s="6" t="s">
        <v>10</v>
      </c>
      <c r="E6" s="28"/>
      <c r="F6" s="16" t="s">
        <v>7</v>
      </c>
      <c r="G6" s="28"/>
      <c r="H6" s="6" t="s">
        <v>3</v>
      </c>
      <c r="I6" s="28"/>
      <c r="J6" s="32"/>
      <c r="K6" s="33"/>
      <c r="M6" s="14"/>
      <c r="N6" s="15"/>
    </row>
    <row r="7" spans="2:14" ht="63.75" customHeight="1" thickBot="1" x14ac:dyDescent="0.3">
      <c r="B7" s="21"/>
      <c r="C7" s="29"/>
      <c r="D7" s="21"/>
      <c r="E7" s="29"/>
      <c r="F7" s="21"/>
      <c r="G7" s="29"/>
      <c r="H7" s="22"/>
      <c r="I7" s="29"/>
      <c r="J7" s="34"/>
      <c r="K7" s="35"/>
      <c r="M7" s="14"/>
      <c r="N7" s="15"/>
    </row>
    <row r="8" spans="2:14" ht="18" customHeight="1" x14ac:dyDescent="0.25">
      <c r="B8" s="7" t="s">
        <v>20</v>
      </c>
      <c r="C8" s="27" t="str">
        <f>VLOOKUP(B9,Activité!$A$1:$C$12,3)</f>
        <v>Bien-être</v>
      </c>
      <c r="D8" s="7" t="s">
        <v>20</v>
      </c>
      <c r="E8" s="27" t="str">
        <f>VLOOKUP(D9,Activité!$A$1:$C$12,3)</f>
        <v>Bien-être</v>
      </c>
      <c r="F8" s="7" t="s">
        <v>20</v>
      </c>
      <c r="G8" s="27" t="str">
        <f>VLOOKUP(F9,Activité!$A$1:$C$12,3)</f>
        <v>Bien-être</v>
      </c>
      <c r="H8" s="7" t="s">
        <v>20</v>
      </c>
      <c r="I8" s="27" t="str">
        <f>VLOOKUP(H9,Activité!$A$1:$C$12,3)</f>
        <v>Bien-être</v>
      </c>
      <c r="J8" s="30" t="s">
        <v>16</v>
      </c>
      <c r="K8" s="31"/>
      <c r="M8" s="14"/>
      <c r="N8" s="15"/>
    </row>
    <row r="9" spans="2:14" ht="44.25" customHeight="1" x14ac:dyDescent="0.25">
      <c r="B9" s="6" t="s">
        <v>3</v>
      </c>
      <c r="C9" s="28"/>
      <c r="D9" s="6" t="s">
        <v>2</v>
      </c>
      <c r="E9" s="28"/>
      <c r="F9" s="6" t="s">
        <v>7</v>
      </c>
      <c r="G9" s="28"/>
      <c r="H9" s="6" t="s">
        <v>2</v>
      </c>
      <c r="I9" s="28"/>
      <c r="J9" s="32"/>
      <c r="K9" s="33"/>
      <c r="M9" s="14"/>
      <c r="N9" s="15"/>
    </row>
    <row r="10" spans="2:14" ht="63.75" customHeight="1" thickBot="1" x14ac:dyDescent="0.3">
      <c r="B10" s="22"/>
      <c r="C10" s="29"/>
      <c r="D10" s="21"/>
      <c r="E10" s="29"/>
      <c r="F10" s="21"/>
      <c r="G10" s="29"/>
      <c r="H10" s="21"/>
      <c r="I10" s="29"/>
      <c r="J10" s="34"/>
      <c r="K10" s="35"/>
      <c r="M10" s="14"/>
      <c r="N10" s="14"/>
    </row>
    <row r="11" spans="2:14" ht="18" customHeight="1" x14ac:dyDescent="0.25">
      <c r="B11" s="7" t="s">
        <v>21</v>
      </c>
      <c r="C11" s="27" t="str">
        <f>VLOOKUP(B12,Activité!$A$1:$C$12,3)</f>
        <v>Bien-être</v>
      </c>
      <c r="D11" s="7" t="s">
        <v>21</v>
      </c>
      <c r="E11" s="27" t="str">
        <f>VLOOKUP(D12,Activité!$A$1:$C$12,3)</f>
        <v>Repas</v>
      </c>
      <c r="F11" s="7" t="s">
        <v>21</v>
      </c>
      <c r="G11" s="27" t="str">
        <f>VLOOKUP(F12,Activité!$A$1:$C$12,3)</f>
        <v>Jeux cognitifs</v>
      </c>
      <c r="H11" s="7" t="s">
        <v>21</v>
      </c>
      <c r="I11" s="27" t="str">
        <f>VLOOKUP(H12,Activité!$A$1:$C$12,3)</f>
        <v>Bien-être</v>
      </c>
      <c r="J11" s="36" t="s">
        <v>16</v>
      </c>
      <c r="K11" s="31"/>
      <c r="M11" s="14"/>
    </row>
    <row r="12" spans="2:14" ht="58.5" customHeight="1" x14ac:dyDescent="0.25">
      <c r="B12" s="6" t="s">
        <v>3</v>
      </c>
      <c r="C12" s="28"/>
      <c r="D12" s="6" t="s">
        <v>14</v>
      </c>
      <c r="E12" s="28"/>
      <c r="F12" s="6" t="s">
        <v>5</v>
      </c>
      <c r="G12" s="28"/>
      <c r="H12" s="6" t="s">
        <v>3</v>
      </c>
      <c r="I12" s="28"/>
      <c r="J12" s="37"/>
      <c r="K12" s="33"/>
      <c r="M12" s="14"/>
    </row>
    <row r="13" spans="2:14" ht="59.25" customHeight="1" thickBot="1" x14ac:dyDescent="0.3">
      <c r="B13" s="22"/>
      <c r="C13" s="29"/>
      <c r="D13" s="21"/>
      <c r="E13" s="29"/>
      <c r="F13" s="21"/>
      <c r="G13" s="29"/>
      <c r="H13" s="22"/>
      <c r="I13" s="29"/>
      <c r="J13" s="38"/>
      <c r="K13" s="35"/>
    </row>
    <row r="17" spans="7:7" x14ac:dyDescent="0.25">
      <c r="G17" s="14"/>
    </row>
  </sheetData>
  <mergeCells count="21">
    <mergeCell ref="C11:C13"/>
    <mergeCell ref="E11:E13"/>
    <mergeCell ref="G11:G13"/>
    <mergeCell ref="I11:I13"/>
    <mergeCell ref="J11:K13"/>
    <mergeCell ref="C8:C10"/>
    <mergeCell ref="E8:E10"/>
    <mergeCell ref="G8:G10"/>
    <mergeCell ref="I8:I10"/>
    <mergeCell ref="J8:K10"/>
    <mergeCell ref="J4:K4"/>
    <mergeCell ref="E5:E7"/>
    <mergeCell ref="C5:C7"/>
    <mergeCell ref="G5:G7"/>
    <mergeCell ref="I5:I7"/>
    <mergeCell ref="J5:K7"/>
    <mergeCell ref="B1:C1"/>
    <mergeCell ref="B4:C4"/>
    <mergeCell ref="D4:E4"/>
    <mergeCell ref="F4:G4"/>
    <mergeCell ref="H4:I4"/>
  </mergeCells>
  <conditionalFormatting sqref="D6">
    <cfRule type="containsText" dxfId="0" priority="1" operator="containsText" text="Stimulation">
      <formula>NOT(ISERROR(SEARCH("Stimulation",D6)))</formula>
    </cfRule>
  </conditionalFormatting>
  <dataValidations count="1">
    <dataValidation type="list" allowBlank="1" showInputMessage="1" showErrorMessage="1" sqref="B6 D6 F6 H6 B9 D9 F9 H9 B12 D12 F12 H12">
      <formula1>Activité</formula1>
    </dataValidation>
  </dataValidations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Activité</vt:lpstr>
      <vt:lpstr>Matin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COMERT Leonardo</cp:lastModifiedBy>
  <cp:lastPrinted>2012-01-08T20:14:59Z</cp:lastPrinted>
  <dcterms:created xsi:type="dcterms:W3CDTF">2012-01-04T19:15:39Z</dcterms:created>
  <dcterms:modified xsi:type="dcterms:W3CDTF">2018-08-09T07:30:45Z</dcterms:modified>
</cp:coreProperties>
</file>