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LE\Downloads\"/>
    </mc:Choice>
  </mc:AlternateContent>
  <bookViews>
    <workbookView xWindow="0" yWindow="0" windowWidth="28800" windowHeight="12885" activeTab="1"/>
  </bookViews>
  <sheets>
    <sheet name="Prix" sheetId="1" r:id="rId1"/>
    <sheet name="Calculs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2" l="1"/>
  <c r="C3" i="2"/>
  <c r="D4" i="2"/>
  <c r="D5" i="2" l="1"/>
  <c r="D6" i="2"/>
  <c r="D3" i="2"/>
  <c r="B6" i="2"/>
  <c r="C7" i="2" l="1"/>
</calcChain>
</file>

<file path=xl/sharedStrings.xml><?xml version="1.0" encoding="utf-8"?>
<sst xmlns="http://schemas.openxmlformats.org/spreadsheetml/2006/main" count="32" uniqueCount="22">
  <si>
    <t>Fournisseur</t>
  </si>
  <si>
    <t>Désignation</t>
  </si>
  <si>
    <t>Artichauts "petit violet", bretagne</t>
  </si>
  <si>
    <t>Artichauts blanc calico, CAL:12, Espagne</t>
  </si>
  <si>
    <t>Oignon rouge, France, CAL:60/70</t>
  </si>
  <si>
    <t>A</t>
  </si>
  <si>
    <t>B</t>
  </si>
  <si>
    <t>Artichauts violet calico, CAL:8, Espagne</t>
  </si>
  <si>
    <t>Artichauts blanc calico, CAL:8, Espagne</t>
  </si>
  <si>
    <t>Oignon rouge, Maroc, CAL:60/70</t>
  </si>
  <si>
    <t>Oignon rouge, Espagne, Bio CAL:60/70</t>
  </si>
  <si>
    <t>Prix</t>
  </si>
  <si>
    <t>Traceur</t>
  </si>
  <si>
    <t>Select</t>
  </si>
  <si>
    <t>Matières premières</t>
  </si>
  <si>
    <t>Prix au kilos ou à la pièce</t>
  </si>
  <si>
    <t>Salade</t>
  </si>
  <si>
    <t>Coût de revient total du produit</t>
  </si>
  <si>
    <t>Super produit à l'artichaut et l'oignon</t>
  </si>
  <si>
    <t>Carotte</t>
  </si>
  <si>
    <t>Quantité utilisée</t>
  </si>
  <si>
    <t>Coût de revient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</si>
</sst>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0.000&quot; Kg&quot;"/>
    <numFmt numFmtId="166" formatCode="#,##0.0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0" fontId="0" fillId="0" borderId="1" xfId="0" applyBorder="1"/>
    <xf numFmtId="165" fontId="0" fillId="0" borderId="1" xfId="0" applyNumberFormat="1" applyBorder="1"/>
    <xf numFmtId="164" fontId="0" fillId="0" borderId="1" xfId="0" applyNumberFormat="1" applyBorder="1"/>
    <xf numFmtId="164" fontId="0" fillId="2" borderId="1" xfId="0" applyNumberFormat="1" applyFill="1" applyBorder="1"/>
    <xf numFmtId="166" fontId="0" fillId="0" borderId="1" xfId="0" applyNumberFormat="1" applyBorder="1"/>
    <xf numFmtId="0" fontId="0" fillId="0" borderId="2" xfId="0" applyBorder="1"/>
    <xf numFmtId="165" fontId="0" fillId="0" borderId="2" xfId="0" applyNumberFormat="1" applyBorder="1"/>
    <xf numFmtId="164" fontId="0" fillId="2" borderId="2" xfId="0" applyNumberFormat="1" applyFill="1" applyBorder="1"/>
    <xf numFmtId="166" fontId="0" fillId="0" borderId="2" xfId="0" applyNumberFormat="1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workbookViewId="0">
      <selection activeCell="B41" sqref="B41"/>
    </sheetView>
  </sheetViews>
  <sheetFormatPr baseColWidth="10" defaultRowHeight="15" x14ac:dyDescent="0.25"/>
  <cols>
    <col min="1" max="1" width="15.140625" bestFit="1" customWidth="1"/>
    <col min="2" max="2" width="34.85546875" bestFit="1" customWidth="1"/>
    <col min="4" max="4" width="10.7109375" style="1"/>
  </cols>
  <sheetData>
    <row r="1" spans="1:4" x14ac:dyDescent="0.25">
      <c r="A1" t="s">
        <v>0</v>
      </c>
      <c r="B1" t="s">
        <v>1</v>
      </c>
      <c r="C1" t="s">
        <v>12</v>
      </c>
      <c r="D1" s="1" t="s">
        <v>11</v>
      </c>
    </row>
    <row r="2" spans="1:4" x14ac:dyDescent="0.25">
      <c r="A2" t="s">
        <v>5</v>
      </c>
      <c r="B2" t="s">
        <v>2</v>
      </c>
      <c r="D2" s="1">
        <v>3.8</v>
      </c>
    </row>
    <row r="3" spans="1:4" x14ac:dyDescent="0.25">
      <c r="A3" t="s">
        <v>6</v>
      </c>
      <c r="B3" t="s">
        <v>3</v>
      </c>
      <c r="D3" s="1">
        <v>3.6</v>
      </c>
    </row>
    <row r="4" spans="1:4" x14ac:dyDescent="0.25">
      <c r="A4" t="s">
        <v>6</v>
      </c>
      <c r="B4" t="s">
        <v>7</v>
      </c>
      <c r="C4" t="s">
        <v>13</v>
      </c>
      <c r="D4" s="1">
        <v>3.1</v>
      </c>
    </row>
    <row r="5" spans="1:4" x14ac:dyDescent="0.25">
      <c r="A5" t="s">
        <v>6</v>
      </c>
      <c r="B5" t="s">
        <v>8</v>
      </c>
      <c r="D5" s="1">
        <v>4.3</v>
      </c>
    </row>
    <row r="6" spans="1:4" x14ac:dyDescent="0.25">
      <c r="A6" t="s">
        <v>6</v>
      </c>
      <c r="B6" t="s">
        <v>3</v>
      </c>
      <c r="D6" s="1">
        <v>3.9</v>
      </c>
    </row>
    <row r="7" spans="1:4" x14ac:dyDescent="0.25">
      <c r="A7" t="s">
        <v>6</v>
      </c>
      <c r="B7" t="s">
        <v>10</v>
      </c>
      <c r="D7" s="1">
        <v>8.6</v>
      </c>
    </row>
    <row r="8" spans="1:4" x14ac:dyDescent="0.25">
      <c r="A8" t="s">
        <v>6</v>
      </c>
      <c r="B8" t="s">
        <v>4</v>
      </c>
      <c r="C8" t="s">
        <v>13</v>
      </c>
      <c r="D8" s="1">
        <v>9.1999999999999993</v>
      </c>
    </row>
    <row r="9" spans="1:4" x14ac:dyDescent="0.25">
      <c r="A9" t="s">
        <v>6</v>
      </c>
      <c r="B9" t="s">
        <v>9</v>
      </c>
      <c r="D9" s="1">
        <v>4.0999999999999996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tabSelected="1" workbookViewId="0">
      <selection activeCell="C5" sqref="C5"/>
    </sheetView>
  </sheetViews>
  <sheetFormatPr baseColWidth="10" defaultRowHeight="15" x14ac:dyDescent="0.25"/>
  <cols>
    <col min="1" max="1" width="31.5703125" bestFit="1" customWidth="1"/>
    <col min="2" max="2" width="19" bestFit="1" customWidth="1"/>
    <col min="3" max="3" width="20.5703125" bestFit="1" customWidth="1"/>
    <col min="4" max="4" width="12.85546875" bestFit="1" customWidth="1"/>
  </cols>
  <sheetData>
    <row r="1" spans="1:4" x14ac:dyDescent="0.25">
      <c r="A1" s="11" t="s">
        <v>18</v>
      </c>
      <c r="B1" s="11"/>
      <c r="C1" s="11"/>
      <c r="D1" s="2"/>
    </row>
    <row r="2" spans="1:4" x14ac:dyDescent="0.25">
      <c r="A2" s="2" t="s">
        <v>14</v>
      </c>
      <c r="B2" s="3" t="s">
        <v>20</v>
      </c>
      <c r="C2" s="4" t="s">
        <v>15</v>
      </c>
      <c r="D2" s="2" t="s">
        <v>21</v>
      </c>
    </row>
    <row r="3" spans="1:4" x14ac:dyDescent="0.25">
      <c r="A3" s="2" t="s">
        <v>2</v>
      </c>
      <c r="B3" s="3">
        <v>0.03</v>
      </c>
      <c r="C3" s="5">
        <f>VLOOKUP(A3,Prix!B2:D6,3)</f>
        <v>3.8</v>
      </c>
      <c r="D3" s="6">
        <f>B3*C3</f>
        <v>0.11399999999999999</v>
      </c>
    </row>
    <row r="4" spans="1:4" x14ac:dyDescent="0.25">
      <c r="A4" s="2" t="s">
        <v>16</v>
      </c>
      <c r="B4" s="3">
        <v>0.02</v>
      </c>
      <c r="C4" s="5"/>
      <c r="D4" s="6">
        <f>B4*C4</f>
        <v>0</v>
      </c>
    </row>
    <row r="5" spans="1:4" x14ac:dyDescent="0.25">
      <c r="A5" s="2" t="s">
        <v>10</v>
      </c>
      <c r="B5" s="3">
        <v>5.0000000000000001E-3</v>
      </c>
      <c r="C5" s="5">
        <f>VLOOKUP(A5,Prix!B7:D9,3)</f>
        <v>8.6</v>
      </c>
      <c r="D5" s="6">
        <f t="shared" ref="D4:D6" si="0">B5*C5</f>
        <v>4.2999999999999997E-2</v>
      </c>
    </row>
    <row r="6" spans="1:4" ht="15.75" thickBot="1" x14ac:dyDescent="0.3">
      <c r="A6" s="7" t="s">
        <v>19</v>
      </c>
      <c r="B6" s="8">
        <f>0.02</f>
        <v>0.02</v>
      </c>
      <c r="C6" s="9"/>
      <c r="D6" s="10">
        <f t="shared" si="0"/>
        <v>0</v>
      </c>
    </row>
    <row r="7" spans="1:4" ht="15.75" thickBot="1" x14ac:dyDescent="0.3">
      <c r="A7" s="12" t="s">
        <v>17</v>
      </c>
      <c r="B7" s="13"/>
      <c r="C7" s="14">
        <f>SUM(D3:D6)</f>
        <v>0.15699999999999997</v>
      </c>
      <c r="D7" s="15"/>
    </row>
  </sheetData>
  <mergeCells count="3">
    <mergeCell ref="A1:C1"/>
    <mergeCell ref="A7:B7"/>
    <mergeCell ref="C7:D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Prix!$B$2:$B$6</xm:f>
          </x14:formula1>
          <xm:sqref>A3</xm:sqref>
        </x14:dataValidation>
        <x14:dataValidation type="list" allowBlank="1" showInputMessage="1" showErrorMessage="1">
          <x14:formula1>
            <xm:f>Prix!$B$7:$B$9</xm:f>
          </x14:formula1>
          <xm:sqref>A5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DRIDI</dc:creator>
  <cp:lastModifiedBy>COMERT Leonardo</cp:lastModifiedBy>
  <dcterms:created xsi:type="dcterms:W3CDTF">2019-03-21T13:33:59Z</dcterms:created>
  <dcterms:modified xsi:type="dcterms:W3CDTF">2019-03-21T14:19:46Z</dcterms:modified>
</cp:coreProperties>
</file>