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 codeName="{320AAD7A-AEEB-3B57-35EE-6C7AAB037B02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ssier_AVOCATS\_Mission_CONFORMITE\"/>
    </mc:Choice>
  </mc:AlternateContent>
  <xr:revisionPtr revIDLastSave="0" documentId="13_ncr:1_{4D8493CE-E735-426C-BF96-B522A1F1F393}" xr6:coauthVersionLast="28" xr6:coauthVersionMax="28" xr10:uidLastSave="{00000000-0000-0000-0000-000000000000}"/>
  <bookViews>
    <workbookView xWindow="720" yWindow="696" windowWidth="22320" windowHeight="7980" activeTab="1" xr2:uid="{00000000-000D-0000-FFFF-FFFF00000000}"/>
  </bookViews>
  <sheets>
    <sheet name="Tableau des risques" sheetId="1" r:id="rId1"/>
    <sheet name="Cartographie" sheetId="4" r:id="rId2"/>
    <sheet name="Parametres" sheetId="2" r:id="rId3"/>
  </sheets>
  <functionGroups builtInGroupCount="19"/>
  <definedNames>
    <definedName name="_xlnm._FilterDatabase" localSheetId="0" hidden="1">'Tableau des risques'!$A$6:$S$43</definedName>
    <definedName name="CodeCOuleur1">#REF!</definedName>
    <definedName name="_xlnm.Print_Titles" localSheetId="0">'Tableau des risques'!$1:$6</definedName>
    <definedName name="TabkeauCompletNoRisque">'Tableau des risques'!$A$7:$A$150</definedName>
    <definedName name="TableauCompletElementMaitrise">'Tableau des risques'!$H$7:$H$150</definedName>
    <definedName name="TableauCompletFrequence">'Tableau des risques'!$E$7:$E$150</definedName>
    <definedName name="TableauCompletGravite">'Tableau des risques'!$F$7:$F$150</definedName>
    <definedName name="TableauCompletQualiteMaitrise">'Tableau des risques'!$L$7:$L$150</definedName>
    <definedName name="TableauCompletRisqueUnitaire">'Tableau des risques'!$D$7:$D$150</definedName>
    <definedName name="TableauCompletScoreRisqueBrut">'Tableau des risques'!$G$7:$G$150</definedName>
    <definedName name="TableauCompletScoreRisqueNet">'Tableau des risques'!$M$7:$M$150</definedName>
    <definedName name="TableauCompletTypeRisque">'Tableau des risques'!$B$7:$B$150</definedName>
    <definedName name="TableauCompletTypeRisqueDetaille">'Tableau des risques'!$C$7:$C$150</definedName>
    <definedName name="TypologieElementMaitrise">Parametres!$C$2:$C$15</definedName>
    <definedName name="TypologieRisqueUnitaire">Parametres!$A$2:$A$15</definedName>
    <definedName name="_xlnm.Print_Area" localSheetId="0">'Tableau des risques'!$B$1:$M$43</definedName>
  </definedNames>
  <calcPr calcId="171027"/>
  <fileRecoveryPr autoRecover="0"/>
</workbook>
</file>

<file path=xl/calcChain.xml><?xml version="1.0" encoding="utf-8"?>
<calcChain xmlns="http://schemas.openxmlformats.org/spreadsheetml/2006/main">
  <c r="C20" i="4" l="1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19" i="4"/>
  <c r="B1" i="4" l="1"/>
  <c r="K17" i="1" l="1"/>
  <c r="J17" i="1"/>
  <c r="G17" i="1"/>
  <c r="K13" i="1"/>
  <c r="J13" i="1"/>
  <c r="G13" i="1"/>
  <c r="K16" i="1"/>
  <c r="J16" i="1"/>
  <c r="G16" i="1"/>
  <c r="K29" i="1"/>
  <c r="J29" i="1"/>
  <c r="G29" i="1"/>
  <c r="K23" i="1"/>
  <c r="J23" i="1"/>
  <c r="G23" i="1"/>
  <c r="K25" i="1"/>
  <c r="J25" i="1"/>
  <c r="G25" i="1"/>
  <c r="K41" i="1"/>
  <c r="J41" i="1"/>
  <c r="K37" i="1"/>
  <c r="J37" i="1"/>
  <c r="K32" i="1"/>
  <c r="J32" i="1"/>
  <c r="K20" i="1"/>
  <c r="J20" i="1"/>
  <c r="J19" i="1"/>
  <c r="K19" i="1"/>
  <c r="K43" i="1"/>
  <c r="J43" i="1"/>
  <c r="K39" i="1"/>
  <c r="J39" i="1"/>
  <c r="K35" i="1"/>
  <c r="J35" i="1"/>
  <c r="K11" i="1"/>
  <c r="J11" i="1"/>
  <c r="K7" i="1"/>
  <c r="J7" i="1"/>
  <c r="G20" i="1"/>
  <c r="G32" i="1"/>
  <c r="G37" i="1"/>
  <c r="G41" i="1"/>
  <c r="G11" i="1"/>
  <c r="G7" i="1"/>
  <c r="M11" i="1" l="1"/>
  <c r="M32" i="1"/>
  <c r="M29" i="1"/>
  <c r="M20" i="1"/>
  <c r="M23" i="1"/>
  <c r="M41" i="1"/>
  <c r="M37" i="1"/>
  <c r="M16" i="1"/>
  <c r="M17" i="1"/>
  <c r="M7" i="1"/>
  <c r="M25" i="1"/>
  <c r="M13" i="1"/>
  <c r="G19" i="1" l="1"/>
  <c r="M19" i="1" l="1"/>
  <c r="E2" i="4"/>
</calcChain>
</file>

<file path=xl/sharedStrings.xml><?xml version="1.0" encoding="utf-8"?>
<sst xmlns="http://schemas.openxmlformats.org/spreadsheetml/2006/main" count="203" uniqueCount="100">
  <si>
    <t>Risque unitaire</t>
  </si>
  <si>
    <t>SCORING</t>
  </si>
  <si>
    <r>
      <t xml:space="preserve">Gravité              </t>
    </r>
    <r>
      <rPr>
        <b/>
        <sz val="8"/>
        <color theme="1"/>
        <rFont val="Calibri"/>
        <family val="2"/>
        <scheme val="minor"/>
      </rPr>
      <t>(de 1 à 5)</t>
    </r>
  </si>
  <si>
    <r>
      <t xml:space="preserve">Fréquence             </t>
    </r>
    <r>
      <rPr>
        <b/>
        <sz val="8"/>
        <color theme="1"/>
        <rFont val="Calibri"/>
        <family val="2"/>
        <scheme val="minor"/>
      </rPr>
      <t>(de 1 à 5)</t>
    </r>
  </si>
  <si>
    <r>
      <t xml:space="preserve">Qualité de la maitrise du risque                </t>
    </r>
    <r>
      <rPr>
        <b/>
        <sz val="8"/>
        <color theme="1"/>
        <rFont val="Calibri"/>
        <family val="2"/>
        <scheme val="minor"/>
      </rPr>
      <t>(de 1 à 5)</t>
    </r>
  </si>
  <si>
    <t>Financier</t>
  </si>
  <si>
    <t>Humain</t>
  </si>
  <si>
    <t>Réglementaire</t>
  </si>
  <si>
    <t>Commercial</t>
  </si>
  <si>
    <t>Technique</t>
  </si>
  <si>
    <t>Informatique</t>
  </si>
  <si>
    <t>Element(s) de maitrise du risque</t>
  </si>
  <si>
    <t>1 très faible et 5 très fort</t>
  </si>
  <si>
    <t>1 mauvaise qualité - 5 très bonne qualité</t>
  </si>
  <si>
    <t>critique</t>
  </si>
  <si>
    <t>important</t>
  </si>
  <si>
    <t>significatif</t>
  </si>
  <si>
    <t>faible</t>
  </si>
  <si>
    <t>très probable</t>
  </si>
  <si>
    <t>Typologie de risque unitaire</t>
  </si>
  <si>
    <t>Typologie d'éléments de maitrise de risque</t>
  </si>
  <si>
    <t>Organisationnel</t>
  </si>
  <si>
    <t>Procédure</t>
  </si>
  <si>
    <t>Type d'Elément de Maitrise</t>
  </si>
  <si>
    <t>Type de risque</t>
  </si>
  <si>
    <t>RISQUE BRUT</t>
  </si>
  <si>
    <t>RISQUE NET</t>
  </si>
  <si>
    <t>CARTOGRAPHIE DES RISQUES</t>
  </si>
  <si>
    <t>Site</t>
  </si>
  <si>
    <t>Assistance</t>
  </si>
  <si>
    <t>Ressources Humaines</t>
  </si>
  <si>
    <t>peu significatif</t>
  </si>
  <si>
    <t>insignifiant</t>
  </si>
  <si>
    <t>très faible</t>
  </si>
  <si>
    <t>quasi inexistante</t>
  </si>
  <si>
    <t>quasi-certaine</t>
  </si>
  <si>
    <t>Risques NETS</t>
  </si>
  <si>
    <t>Risques BRUTS</t>
  </si>
  <si>
    <t>impact / Gravité</t>
  </si>
  <si>
    <t>Fréquence / Probabilité</t>
  </si>
  <si>
    <t>Pondération fréquence</t>
  </si>
  <si>
    <t>Pondération impact</t>
  </si>
  <si>
    <t>N°</t>
  </si>
  <si>
    <t>Cabinet XXX</t>
  </si>
  <si>
    <t>Element de matrise n°1</t>
  </si>
  <si>
    <t>Element de matrise n°2</t>
  </si>
  <si>
    <t>Element de matrise n°3</t>
  </si>
  <si>
    <t>Element de matrise n°4</t>
  </si>
  <si>
    <t>Element de matrise n°5</t>
  </si>
  <si>
    <t>Element de matrise n°6</t>
  </si>
  <si>
    <t>Element de matrise n°7</t>
  </si>
  <si>
    <t>Element de matrise n°8</t>
  </si>
  <si>
    <t>Element de matrise n°9</t>
  </si>
  <si>
    <t>Element de matrise n°10</t>
  </si>
  <si>
    <t>Element de matrise n°11</t>
  </si>
  <si>
    <t>Element de matrise n°12</t>
  </si>
  <si>
    <t>Element de matrise n°13</t>
  </si>
  <si>
    <t>Element de matrise n°14</t>
  </si>
  <si>
    <t>Element de matrise n°15</t>
  </si>
  <si>
    <t>Element de matrise n°16</t>
  </si>
  <si>
    <t>Element de matrise n°17</t>
  </si>
  <si>
    <t>Element de matrise n°18</t>
  </si>
  <si>
    <t>Element de matrise n°19</t>
  </si>
  <si>
    <t>Element de matrise n°20</t>
  </si>
  <si>
    <t>Element de matrise n°21</t>
  </si>
  <si>
    <t>Element de matrise n°22</t>
  </si>
  <si>
    <t>Element de matrise n°23</t>
  </si>
  <si>
    <t>Element de matrise n°24</t>
  </si>
  <si>
    <t>Element de matrise n°25</t>
  </si>
  <si>
    <t>Element de matrise n°26</t>
  </si>
  <si>
    <t>Element de matrise n°27</t>
  </si>
  <si>
    <t>Element de matrise n°28</t>
  </si>
  <si>
    <t>Element de matrise n°29</t>
  </si>
  <si>
    <t>Element de matrise n°30</t>
  </si>
  <si>
    <t>Element de matrise n°31</t>
  </si>
  <si>
    <t>Element de matrise n°32</t>
  </si>
  <si>
    <t>Element de matrise n°33</t>
  </si>
  <si>
    <t>Element de matrise n°34</t>
  </si>
  <si>
    <t>Element de matrise n°35</t>
  </si>
  <si>
    <t>Element de matrise n°36</t>
  </si>
  <si>
    <t>Element de matrise n°37</t>
  </si>
  <si>
    <t>N° du risque</t>
  </si>
  <si>
    <t>Risque Unitaire</t>
  </si>
  <si>
    <t>impact / Gravité_x000D_
_x000D_
Destruction totale ou longue indisponibilité du site suite à un sinistre (incendie, dégâts des eaux, ….)_x000D_
_x000D_
Accès aux locaux par des personnes non autorisées_x000D_
_x000D_
Attaque virale ou malware_x000D_
_x000D_
Dysfonctionnement, vol et/ou destruction d'un ordinateur _x000D_
_x000D_
Logiciel de gestion AD'HOC_x000D_
_x000D_
Risque de perte de délégations octroyées par les compagnies d'assurance ou les courtiers grossistes_x000D_
_x000D_
Erreur dans l'établissement des fiches de paie ou non paiement de tout ou partie des salaires_x000D_
_x000D_
Risque de Détournement de fonds et/ou des moyens de paiement (chèque, virement, …)_x000D_
_x000D_
Départ d'un collaborateur_x000D_
_x000D_
Non Respect des obligations en matière de traitement des réclamations client_x000D_
_x000D_
Destruction totale ou longue indisponibilité du site suite à un sinistre (incendie, dégâts des eaux, ….)_x000D_
_x000D_
Accès aux locaux par des personnes non autorisées_x000D_
_x000D_
Attaque virale ou malware_x000D_
_x000D_
Dysfonctionnement, vol et/ou destruction d'un ordinateur _x000D_
_x000D_
Logiciel de gestion AD'HOC_x000D_
_x000D_
Risque de perte de délégations octroyées par les compagnies d'assurance ou les courtiers grossistes_x000D_
_x000D_
Erreur dans l'établissement des fiches de paie ou non paiement de tout ou partie des salaires_x000D_
_x000D_
Risque de Détournement de fonds et/ou des moyens de paiement (chèque, virement, …)_x000D_
_x000D_
Départ d'un collaborateur_x000D_
_x000D_
Non Respect des obligations en matière de traitement des réclamations client_x000D_
_x000D_
Destruction totale ou longue indisponibilité du site suite à un sinistre (incendie, dégâts des eaux, ….)_x000D_
_x000D_
Accès aux locaux par des personnes non autorisées_x000D_
_x000D_
Attaque virale ou malware_x000D_
_x000D_
Dysfonctionnement, vol et/ou destruction d'un ordinateur _x000D_
_x000D_
Logiciel de gestion AD'HOC_x000D_
_x000D_
Risque de perte de délégations octroyées par les compagnies d'assurance ou les courtiers grossistes_x000D_
_x000D_
Erreur dans l'établissement des fiches de paie ou non paiement de tout ou partie des salaires_x000D_
_x000D_
Risque de Détournement de fonds et/ou des moyens de paiement (chèque, virement, …)_x000D_
_x000D_
Départ d'un collaborateur_x000D_
_x000D_
Non Respect des obligations en matière de traitement des réclamations client</t>
  </si>
  <si>
    <t>important_x000D_
_x000D_
Destruction totale ou longue indisponibilité du site suite à un sinistre (incendie, dégâts des eaux, ….)_x000D_
_x000D_
Accès aux locaux par des personnes non autorisées_x000D_
_x000D_
Attaque virale ou malware_x000D_
_x000D_
Dysfonctionnement, vol et/ou destruction d'un ordinateur _x000D_
_x000D_
Logiciel de gestion AD'HOC_x000D_
_x000D_
Risque de perte de délégations octroyées par les compagnies d'assurance ou les courtiers grossistes_x000D_
_x000D_
Erreur dans l'établissement des fiches de paie ou non paiement de tout ou partie des salaires_x000D_
_x000D_
Risque de Détournement de fonds et/ou des moyens de paiement (chèque, virement, …)_x000D_
_x000D_
Départ d'un collaborateur_x000D_
_x000D_
Non Respect des obligations en matière de traitement des réclamations client_x000D_
_x000D_
Destruction totale ou longue indisponibilité du site suite à un sinistre (incendie, dégâts des eaux, ….)_x000D_
_x000D_
Accès aux locaux par des personnes non autorisées_x000D_
_x000D_
Attaque virale ou malware_x000D_
_x000D_
Dysfonctionnement, vol et/ou destruction d'un ordinateur _x000D_
_x000D_
Logiciel de gestion AD'HOC_x000D_
_x000D_
Risque de perte de délégations octroyées par les compagnies d'assurance ou les courtiers grossistes_x000D_
_x000D_
Erreur dans l'établissement des fiches de paie ou non paiement de tout ou partie des salaires_x000D_
_x000D_
Risque de Détournement de fonds et/ou des moyens de paiement (chèque, virement, …)_x000D_
_x000D_
Départ d'un collaborateur_x000D_
_x000D_
Non Respect des obligations en matière de traitement des réclamations client</t>
  </si>
  <si>
    <t>Réprésentation synthétique de la répartition des risques_x000D_</t>
  </si>
  <si>
    <t>Risque Unitaire n°1</t>
  </si>
  <si>
    <t>Risque Unitaire n°2</t>
  </si>
  <si>
    <t>Risque unitaire n°3</t>
  </si>
  <si>
    <t>Risque unitaire n°4</t>
  </si>
  <si>
    <t>Risque unitaire n°5</t>
  </si>
  <si>
    <t>Risque unitaire n°6</t>
  </si>
  <si>
    <t>Risque unitaire n°7</t>
  </si>
  <si>
    <t>Risque unitaire n°8</t>
  </si>
  <si>
    <t>Risque unitaire n°9</t>
  </si>
  <si>
    <t>Risque unitaire n°10</t>
  </si>
  <si>
    <t>Risque unitaire n°11</t>
  </si>
  <si>
    <t>Risque unitaire n°12</t>
  </si>
  <si>
    <t>Risque Unitaire n°13</t>
  </si>
  <si>
    <t>2 - 3 - 4 - 5 - 6 - 7 - 8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</si>
</sst>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Arial"/>
      <family val="2"/>
    </font>
    <font>
      <i/>
      <u/>
      <sz val="10"/>
      <name val="Verdana"/>
      <family val="2"/>
    </font>
    <font>
      <i/>
      <sz val="9"/>
      <name val="Verdana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9"/>
      <color theme="1"/>
      <name val="Arial"/>
      <family val="2"/>
    </font>
    <font>
      <sz val="6"/>
      <color theme="1"/>
      <name val="Arial"/>
      <family val="2"/>
    </font>
    <font>
      <sz val="6"/>
      <name val="Arial"/>
      <family val="2"/>
    </font>
    <font>
      <sz val="10"/>
      <color indexed="8"/>
      <name val="Times New Roman"/>
      <family val="1"/>
    </font>
    <font>
      <sz val="11"/>
      <color rgb="FFFF0000"/>
      <name val="Arial"/>
      <family val="2"/>
    </font>
    <font>
      <sz val="11"/>
      <color rgb="FF99FF99"/>
      <name val="Arial"/>
      <family val="2"/>
    </font>
    <font>
      <sz val="11"/>
      <color rgb="FFFFC000"/>
      <name val="Arial"/>
      <family val="2"/>
    </font>
    <font>
      <b/>
      <sz val="12"/>
      <color rgb="FF333333"/>
      <name val="Calibri"/>
      <family val="2"/>
    </font>
    <font>
      <sz val="11"/>
      <color rgb="FF92D05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FFFFFF"/>
      </right>
      <top style="thin">
        <color rgb="FFFFFFFF"/>
      </top>
      <bottom style="medium">
        <color rgb="FFFFFFFF"/>
      </bottom>
      <diagonal/>
    </border>
  </borders>
  <cellStyleXfs count="2">
    <xf numFmtId="0" fontId="0" fillId="0" borderId="0"/>
    <xf numFmtId="0" fontId="16" fillId="0" borderId="0"/>
  </cellStyleXfs>
  <cellXfs count="310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5" borderId="0" xfId="0" applyFill="1"/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/>
    </xf>
    <xf numFmtId="0" fontId="0" fillId="0" borderId="0" xfId="0" applyProtection="1">
      <protection hidden="1"/>
    </xf>
    <xf numFmtId="0" fontId="0" fillId="3" borderId="0" xfId="0" applyFill="1" applyProtection="1">
      <protection hidden="1"/>
    </xf>
    <xf numFmtId="0" fontId="0" fillId="0" borderId="0" xfId="0" applyFill="1" applyProtection="1"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3" borderId="0" xfId="0" applyFont="1" applyFill="1" applyProtection="1">
      <protection hidden="1"/>
    </xf>
    <xf numFmtId="0" fontId="4" fillId="0" borderId="0" xfId="0" applyFont="1" applyProtection="1">
      <protection hidden="1"/>
    </xf>
    <xf numFmtId="0" fontId="2" fillId="6" borderId="3" xfId="0" applyFont="1" applyFill="1" applyBorder="1" applyAlignment="1" applyProtection="1">
      <alignment horizontal="center" vertical="center" wrapText="1"/>
      <protection hidden="1"/>
    </xf>
    <xf numFmtId="0" fontId="2" fillId="6" borderId="4" xfId="0" applyFont="1" applyFill="1" applyBorder="1" applyAlignment="1" applyProtection="1">
      <alignment horizontal="center" vertical="center" wrapText="1"/>
      <protection hidden="1"/>
    </xf>
    <xf numFmtId="0" fontId="2" fillId="6" borderId="45" xfId="0" applyFont="1" applyFill="1" applyBorder="1" applyAlignment="1" applyProtection="1">
      <alignment horizontal="center" vertical="center" wrapText="1"/>
      <protection hidden="1"/>
    </xf>
    <xf numFmtId="0" fontId="2" fillId="6" borderId="5" xfId="0" applyFont="1" applyFill="1" applyBorder="1" applyAlignment="1" applyProtection="1">
      <alignment horizontal="center" vertical="center" wrapText="1"/>
      <protection hidden="1"/>
    </xf>
    <xf numFmtId="0" fontId="6" fillId="6" borderId="21" xfId="0" applyFont="1" applyFill="1" applyBorder="1" applyAlignment="1" applyProtection="1">
      <alignment horizontal="center" vertical="center" wrapText="1"/>
      <protection hidden="1"/>
    </xf>
    <xf numFmtId="0" fontId="6" fillId="6" borderId="26" xfId="0" applyFont="1" applyFill="1" applyBorder="1" applyAlignment="1" applyProtection="1">
      <alignment horizontal="center" vertical="center" wrapText="1"/>
      <protection hidden="1"/>
    </xf>
    <xf numFmtId="0" fontId="6" fillId="6" borderId="38" xfId="0" applyFont="1" applyFill="1" applyBorder="1" applyAlignment="1" applyProtection="1">
      <alignment horizontal="center" vertical="center" wrapText="1"/>
      <protection hidden="1"/>
    </xf>
    <xf numFmtId="0" fontId="6" fillId="6" borderId="27" xfId="0" applyFont="1" applyFill="1" applyBorder="1" applyAlignment="1" applyProtection="1">
      <alignment horizontal="center" vertical="center" wrapText="1"/>
      <protection hidden="1"/>
    </xf>
    <xf numFmtId="2" fontId="0" fillId="15" borderId="29" xfId="0" applyNumberFormat="1" applyFill="1" applyBorder="1" applyAlignment="1" applyProtection="1">
      <alignment horizontal="center" vertical="center"/>
      <protection hidden="1"/>
    </xf>
    <xf numFmtId="2" fontId="0" fillId="14" borderId="29" xfId="0" applyNumberFormat="1" applyFill="1" applyBorder="1" applyAlignment="1" applyProtection="1">
      <alignment horizontal="center" vertical="center"/>
      <protection hidden="1"/>
    </xf>
    <xf numFmtId="2" fontId="0" fillId="14" borderId="6" xfId="0" applyNumberFormat="1" applyFill="1" applyBorder="1" applyAlignment="1" applyProtection="1">
      <alignment horizontal="center" vertical="center"/>
      <protection hidden="1"/>
    </xf>
    <xf numFmtId="0" fontId="14" fillId="12" borderId="5" xfId="0" applyFont="1" applyFill="1" applyBorder="1" applyAlignment="1" applyProtection="1">
      <alignment horizontal="center" vertical="center" wrapText="1"/>
      <protection locked="0"/>
    </xf>
    <xf numFmtId="0" fontId="14" fillId="12" borderId="2" xfId="0" applyFont="1" applyFill="1" applyBorder="1" applyAlignment="1" applyProtection="1">
      <alignment horizontal="center" vertical="center" wrapText="1"/>
      <protection locked="0"/>
    </xf>
    <xf numFmtId="0" fontId="14" fillId="12" borderId="42" xfId="0" applyFont="1" applyFill="1" applyBorder="1" applyAlignment="1" applyProtection="1">
      <alignment horizontal="center" vertical="center" wrapText="1"/>
      <protection locked="0"/>
    </xf>
    <xf numFmtId="0" fontId="15" fillId="12" borderId="5" xfId="0" applyFont="1" applyFill="1" applyBorder="1" applyAlignment="1" applyProtection="1">
      <alignment horizontal="center" vertical="center" wrapText="1"/>
      <protection locked="0"/>
    </xf>
    <xf numFmtId="0" fontId="15" fillId="12" borderId="2" xfId="0" applyFont="1" applyFill="1" applyBorder="1" applyAlignment="1" applyProtection="1">
      <alignment horizontal="center" vertical="center" wrapText="1"/>
      <protection locked="0"/>
    </xf>
    <xf numFmtId="0" fontId="15" fillId="15" borderId="41" xfId="0" applyFont="1" applyFill="1" applyBorder="1" applyAlignment="1" applyProtection="1">
      <alignment horizontal="center" vertical="center" wrapText="1"/>
      <protection locked="0"/>
    </xf>
    <xf numFmtId="0" fontId="15" fillId="15" borderId="31" xfId="0" applyFont="1" applyFill="1" applyBorder="1" applyAlignment="1" applyProtection="1">
      <alignment horizontal="center" vertical="center" wrapText="1"/>
      <protection locked="0"/>
    </xf>
    <xf numFmtId="0" fontId="15" fillId="15" borderId="44" xfId="0" applyFont="1" applyFill="1" applyBorder="1" applyAlignment="1" applyProtection="1">
      <alignment horizontal="center" vertical="center" wrapText="1"/>
      <protection locked="0"/>
    </xf>
    <xf numFmtId="0" fontId="1" fillId="15" borderId="35" xfId="0" applyFont="1" applyFill="1" applyBorder="1" applyAlignment="1" applyProtection="1">
      <alignment horizontal="center" vertical="center" wrapText="1"/>
      <protection locked="0"/>
    </xf>
    <xf numFmtId="0" fontId="1" fillId="15" borderId="11" xfId="0" applyFont="1" applyFill="1" applyBorder="1" applyAlignment="1" applyProtection="1">
      <alignment horizontal="center" vertical="center" wrapText="1"/>
      <protection locked="0"/>
    </xf>
    <xf numFmtId="1" fontId="3" fillId="15" borderId="11" xfId="0" applyNumberFormat="1" applyFont="1" applyFill="1" applyBorder="1" applyAlignment="1" applyProtection="1">
      <alignment horizontal="center" vertical="center"/>
      <protection locked="0"/>
    </xf>
    <xf numFmtId="0" fontId="0" fillId="15" borderId="12" xfId="0" applyFill="1" applyBorder="1" applyAlignment="1" applyProtection="1">
      <alignment horizontal="center" vertical="center"/>
      <protection locked="0"/>
    </xf>
    <xf numFmtId="0" fontId="15" fillId="15" borderId="5" xfId="0" applyFont="1" applyFill="1" applyBorder="1" applyAlignment="1" applyProtection="1">
      <alignment horizontal="center" vertical="center" wrapText="1"/>
      <protection locked="0"/>
    </xf>
    <xf numFmtId="0" fontId="15" fillId="15" borderId="23" xfId="0" applyFont="1" applyFill="1" applyBorder="1" applyAlignment="1" applyProtection="1">
      <alignment horizontal="center" vertical="center" wrapText="1"/>
      <protection locked="0"/>
    </xf>
    <xf numFmtId="0" fontId="1" fillId="15" borderId="39" xfId="0" applyFont="1" applyFill="1" applyBorder="1" applyAlignment="1" applyProtection="1">
      <alignment horizontal="center" vertical="center" wrapText="1"/>
      <protection locked="0"/>
    </xf>
    <xf numFmtId="0" fontId="15" fillId="15" borderId="2" xfId="0" applyFont="1" applyFill="1" applyBorder="1" applyAlignment="1" applyProtection="1">
      <alignment horizontal="center" vertical="center" wrapText="1"/>
      <protection locked="0"/>
    </xf>
    <xf numFmtId="0" fontId="15" fillId="13" borderId="5" xfId="0" applyFont="1" applyFill="1" applyBorder="1" applyAlignment="1" applyProtection="1">
      <alignment horizontal="center" vertical="center" wrapText="1"/>
      <protection locked="0"/>
    </xf>
    <xf numFmtId="0" fontId="15" fillId="13" borderId="2" xfId="0" applyFont="1" applyFill="1" applyBorder="1" applyAlignment="1" applyProtection="1">
      <alignment horizontal="center" vertical="center" wrapText="1"/>
      <protection locked="0"/>
    </xf>
    <xf numFmtId="0" fontId="15" fillId="13" borderId="42" xfId="0" applyFont="1" applyFill="1" applyBorder="1" applyAlignment="1" applyProtection="1">
      <alignment horizontal="center" vertical="center" wrapText="1"/>
      <protection locked="0"/>
    </xf>
    <xf numFmtId="0" fontId="15" fillId="8" borderId="5" xfId="0" applyFont="1" applyFill="1" applyBorder="1" applyAlignment="1" applyProtection="1">
      <alignment horizontal="center" vertical="center" wrapText="1"/>
      <protection locked="0"/>
    </xf>
    <xf numFmtId="0" fontId="15" fillId="8" borderId="44" xfId="0" applyFont="1" applyFill="1" applyBorder="1" applyAlignment="1" applyProtection="1">
      <alignment horizontal="center" vertical="center" wrapText="1"/>
      <protection locked="0"/>
    </xf>
    <xf numFmtId="0" fontId="15" fillId="8" borderId="23" xfId="0" applyFont="1" applyFill="1" applyBorder="1" applyAlignment="1" applyProtection="1">
      <alignment horizontal="center" vertical="center" wrapText="1"/>
      <protection locked="0"/>
    </xf>
    <xf numFmtId="0" fontId="15" fillId="8" borderId="2" xfId="0" applyFont="1" applyFill="1" applyBorder="1" applyAlignment="1" applyProtection="1">
      <alignment horizontal="center" vertical="center" wrapText="1"/>
      <protection locked="0"/>
    </xf>
    <xf numFmtId="0" fontId="15" fillId="8" borderId="27" xfId="0" applyFont="1" applyFill="1" applyBorder="1" applyAlignment="1" applyProtection="1">
      <alignment horizontal="center" vertical="center" wrapText="1"/>
      <protection locked="0"/>
    </xf>
    <xf numFmtId="0" fontId="15" fillId="7" borderId="5" xfId="0" applyFont="1" applyFill="1" applyBorder="1" applyAlignment="1" applyProtection="1">
      <alignment horizontal="center" vertical="center" wrapText="1"/>
      <protection locked="0"/>
    </xf>
    <xf numFmtId="0" fontId="15" fillId="7" borderId="2" xfId="0" applyFont="1" applyFill="1" applyBorder="1" applyAlignment="1" applyProtection="1">
      <alignment horizontal="center" vertical="center" wrapText="1"/>
      <protection locked="0"/>
    </xf>
    <xf numFmtId="0" fontId="15" fillId="7" borderId="42" xfId="0" applyFont="1" applyFill="1" applyBorder="1" applyAlignment="1" applyProtection="1">
      <alignment horizontal="center" vertical="center" wrapText="1"/>
      <protection locked="0"/>
    </xf>
    <xf numFmtId="0" fontId="15" fillId="10" borderId="2" xfId="0" applyFont="1" applyFill="1" applyBorder="1" applyAlignment="1" applyProtection="1">
      <alignment horizontal="center" vertical="center" wrapText="1"/>
      <protection locked="0"/>
    </xf>
    <xf numFmtId="0" fontId="15" fillId="10" borderId="27" xfId="0" applyFont="1" applyFill="1" applyBorder="1" applyAlignment="1" applyProtection="1">
      <alignment horizontal="center" vertical="center" wrapText="1"/>
      <protection locked="0"/>
    </xf>
    <xf numFmtId="0" fontId="1" fillId="3" borderId="8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30" xfId="0" applyFont="1" applyFill="1" applyBorder="1" applyAlignment="1" applyProtection="1">
      <alignment horizontal="center" vertical="center" wrapText="1"/>
      <protection locked="0"/>
    </xf>
    <xf numFmtId="14" fontId="7" fillId="3" borderId="30" xfId="0" applyNumberFormat="1" applyFont="1" applyFill="1" applyBorder="1" applyAlignment="1" applyProtection="1">
      <alignment horizontal="left" vertical="center" wrapText="1"/>
      <protection locked="0"/>
    </xf>
    <xf numFmtId="0" fontId="7" fillId="3" borderId="40" xfId="0" applyFont="1" applyFill="1" applyBorder="1" applyAlignment="1" applyProtection="1">
      <alignment horizontal="center" vertical="center" wrapText="1"/>
      <protection locked="0"/>
    </xf>
    <xf numFmtId="14" fontId="7" fillId="3" borderId="40" xfId="0" applyNumberFormat="1" applyFont="1" applyFill="1" applyBorder="1" applyAlignment="1" applyProtection="1">
      <alignment horizontal="left" vertical="center" wrapText="1"/>
      <protection locked="0"/>
    </xf>
    <xf numFmtId="0" fontId="7" fillId="3" borderId="43" xfId="0" applyFont="1" applyFill="1" applyBorder="1" applyAlignment="1" applyProtection="1">
      <alignment horizontal="center" vertical="center" wrapText="1"/>
      <protection locked="0"/>
    </xf>
    <xf numFmtId="0" fontId="1" fillId="3" borderId="30" xfId="0" applyFont="1" applyFill="1" applyBorder="1" applyAlignment="1" applyProtection="1">
      <alignment horizontal="center" vertical="center" wrapText="1"/>
      <protection locked="0"/>
    </xf>
    <xf numFmtId="14" fontId="1" fillId="3" borderId="30" xfId="0" applyNumberFormat="1" applyFont="1" applyFill="1" applyBorder="1" applyAlignment="1" applyProtection="1">
      <alignment horizontal="left" vertical="top" wrapText="1"/>
      <protection locked="0"/>
    </xf>
    <xf numFmtId="0" fontId="1" fillId="3" borderId="19" xfId="0" applyFont="1" applyFill="1" applyBorder="1" applyAlignment="1" applyProtection="1">
      <alignment horizontal="center" vertical="center" wrapText="1"/>
      <protection locked="0"/>
    </xf>
    <xf numFmtId="14" fontId="1" fillId="3" borderId="40" xfId="0" applyNumberFormat="1" applyFont="1" applyFill="1" applyBorder="1" applyAlignment="1" applyProtection="1">
      <alignment horizontal="left" vertical="top" wrapText="1"/>
      <protection locked="0"/>
    </xf>
    <xf numFmtId="0" fontId="1" fillId="3" borderId="25" xfId="0" applyFont="1" applyFill="1" applyBorder="1" applyAlignment="1" applyProtection="1">
      <alignment horizontal="center" vertical="center" wrapText="1"/>
      <protection locked="0"/>
    </xf>
    <xf numFmtId="14" fontId="1" fillId="3" borderId="30" xfId="0" applyNumberFormat="1" applyFont="1" applyFill="1" applyBorder="1" applyAlignment="1" applyProtection="1">
      <alignment horizontal="left" vertical="center" wrapText="1"/>
      <protection locked="0"/>
    </xf>
    <xf numFmtId="0" fontId="1" fillId="3" borderId="40" xfId="0" applyFont="1" applyFill="1" applyBorder="1" applyAlignment="1" applyProtection="1">
      <alignment horizontal="center" vertical="center" wrapText="1"/>
      <protection locked="0"/>
    </xf>
    <xf numFmtId="0" fontId="1" fillId="3" borderId="43" xfId="0" applyFont="1" applyFill="1" applyBorder="1" applyAlignment="1" applyProtection="1">
      <alignment horizontal="center" vertical="center" wrapText="1"/>
      <protection locked="0"/>
    </xf>
    <xf numFmtId="0" fontId="1" fillId="3" borderId="29" xfId="0" applyFont="1" applyFill="1" applyBorder="1" applyAlignment="1" applyProtection="1">
      <alignment horizontal="center" vertical="center" wrapText="1"/>
      <protection locked="0"/>
    </xf>
    <xf numFmtId="14" fontId="1" fillId="3" borderId="29" xfId="0" applyNumberFormat="1" applyFont="1" applyFill="1" applyBorder="1" applyAlignment="1" applyProtection="1">
      <alignment horizontal="left" vertical="center" wrapText="1"/>
      <protection locked="0"/>
    </xf>
    <xf numFmtId="14" fontId="1" fillId="3" borderId="19" xfId="0" applyNumberFormat="1" applyFont="1" applyFill="1" applyBorder="1" applyAlignment="1" applyProtection="1">
      <alignment horizontal="left" vertical="center" wrapText="1"/>
      <protection locked="0"/>
    </xf>
    <xf numFmtId="14" fontId="1" fillId="3" borderId="40" xfId="0" applyNumberFormat="1" applyFont="1" applyFill="1" applyBorder="1" applyAlignment="1" applyProtection="1">
      <alignment horizontal="left" vertical="center" wrapText="1"/>
      <protection locked="0"/>
    </xf>
    <xf numFmtId="14" fontId="1" fillId="3" borderId="43" xfId="0" applyNumberFormat="1" applyFont="1" applyFill="1" applyBorder="1" applyAlignment="1" applyProtection="1">
      <alignment horizontal="left" vertical="center" wrapText="1"/>
      <protection locked="0"/>
    </xf>
    <xf numFmtId="14" fontId="1" fillId="3" borderId="43" xfId="0" applyNumberFormat="1" applyFont="1" applyFill="1" applyBorder="1" applyAlignment="1" applyProtection="1">
      <alignment horizontal="left" vertical="top" wrapText="1"/>
      <protection locked="0"/>
    </xf>
    <xf numFmtId="0" fontId="7" fillId="3" borderId="25" xfId="0" applyFont="1" applyFill="1" applyBorder="1" applyAlignment="1" applyProtection="1">
      <alignment horizontal="left" vertical="center" wrapText="1"/>
      <protection locked="0"/>
    </xf>
    <xf numFmtId="0" fontId="2" fillId="14" borderId="44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1" fontId="3" fillId="14" borderId="37" xfId="0" applyNumberFormat="1" applyFont="1" applyFill="1" applyBorder="1" applyAlignment="1" applyProtection="1">
      <alignment horizontal="center" vertical="center"/>
      <protection hidden="1"/>
    </xf>
    <xf numFmtId="0" fontId="0" fillId="14" borderId="12" xfId="0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horizontal="center" vertical="center" textRotation="90" wrapText="1"/>
      <protection hidden="1"/>
    </xf>
    <xf numFmtId="0" fontId="19" fillId="16" borderId="3" xfId="0" applyFont="1" applyFill="1" applyBorder="1" applyAlignment="1" applyProtection="1">
      <alignment horizontal="center" vertical="center" wrapText="1"/>
      <protection hidden="1"/>
    </xf>
    <xf numFmtId="0" fontId="17" fillId="17" borderId="4" xfId="0" applyFont="1" applyFill="1" applyBorder="1" applyAlignment="1" applyProtection="1">
      <alignment horizontal="center" vertical="center" wrapText="1"/>
      <protection hidden="1"/>
    </xf>
    <xf numFmtId="0" fontId="17" fillId="17" borderId="47" xfId="0" applyFont="1" applyFill="1" applyBorder="1" applyAlignment="1" applyProtection="1">
      <alignment horizontal="center" vertical="center" wrapText="1"/>
      <protection hidden="1"/>
    </xf>
    <xf numFmtId="0" fontId="0" fillId="0" borderId="48" xfId="0" applyBorder="1" applyAlignment="1" applyProtection="1">
      <alignment horizontal="center" vertical="center" textRotation="90" wrapText="1"/>
      <protection hidden="1"/>
    </xf>
    <xf numFmtId="0" fontId="18" fillId="9" borderId="52" xfId="0" applyFont="1" applyFill="1" applyBorder="1" applyAlignment="1" applyProtection="1">
      <alignment horizontal="center" vertical="center" wrapText="1"/>
      <protection hidden="1"/>
    </xf>
    <xf numFmtId="0" fontId="19" fillId="16" borderId="46" xfId="0" applyFont="1" applyFill="1" applyBorder="1" applyAlignment="1" applyProtection="1">
      <alignment horizontal="center" vertical="center" wrapText="1"/>
      <protection hidden="1"/>
    </xf>
    <xf numFmtId="0" fontId="17" fillId="17" borderId="46" xfId="0" applyFont="1" applyFill="1" applyBorder="1" applyAlignment="1" applyProtection="1">
      <alignment horizontal="center" vertical="center" wrapText="1"/>
      <protection hidden="1"/>
    </xf>
    <xf numFmtId="0" fontId="17" fillId="17" borderId="48" xfId="0" applyFont="1" applyFill="1" applyBorder="1" applyAlignment="1" applyProtection="1">
      <alignment horizontal="center" vertical="center" wrapText="1"/>
      <protection hidden="1"/>
    </xf>
    <xf numFmtId="0" fontId="18" fillId="9" borderId="46" xfId="0" applyFont="1" applyFill="1" applyBorder="1" applyAlignment="1" applyProtection="1">
      <alignment horizontal="center" vertical="center" wrapText="1"/>
      <protection hidden="1"/>
    </xf>
    <xf numFmtId="0" fontId="0" fillId="0" borderId="49" xfId="0" applyBorder="1" applyAlignment="1" applyProtection="1">
      <alignment horizontal="center" vertical="center" textRotation="90" wrapText="1"/>
      <protection hidden="1"/>
    </xf>
    <xf numFmtId="0" fontId="18" fillId="9" borderId="53" xfId="0" applyFont="1" applyFill="1" applyBorder="1" applyAlignment="1" applyProtection="1">
      <alignment horizontal="center" vertical="center" wrapText="1"/>
      <protection hidden="1"/>
    </xf>
    <xf numFmtId="0" fontId="18" fillId="9" borderId="54" xfId="0" applyFont="1" applyFill="1" applyBorder="1" applyAlignment="1" applyProtection="1">
      <alignment horizontal="center" vertical="center" wrapText="1"/>
      <protection hidden="1"/>
    </xf>
    <xf numFmtId="0" fontId="19" fillId="16" borderId="49" xfId="0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horizontal="center" vertical="center"/>
      <protection hidden="1"/>
    </xf>
    <xf numFmtId="0" fontId="8" fillId="0" borderId="0" xfId="0" applyFont="1" applyAlignment="1" applyProtection="1">
      <alignment horizontal="center" vertical="center"/>
      <protection hidden="1"/>
    </xf>
    <xf numFmtId="0" fontId="9" fillId="0" borderId="0" xfId="0" quotePrefix="1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10" fontId="0" fillId="0" borderId="0" xfId="0" applyNumberFormat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1" fillId="15" borderId="56" xfId="0" applyFont="1" applyFill="1" applyBorder="1" applyAlignment="1" applyProtection="1">
      <alignment horizontal="center" vertical="center" wrapText="1"/>
      <protection locked="0"/>
    </xf>
    <xf numFmtId="1" fontId="3" fillId="15" borderId="56" xfId="0" applyNumberFormat="1" applyFont="1" applyFill="1" applyBorder="1" applyAlignment="1" applyProtection="1">
      <alignment horizontal="center" vertical="center"/>
      <protection locked="0"/>
    </xf>
    <xf numFmtId="0" fontId="0" fillId="15" borderId="8" xfId="0" applyFill="1" applyBorder="1" applyAlignment="1" applyProtection="1">
      <alignment horizontal="center" vertical="center"/>
      <protection locked="0"/>
    </xf>
    <xf numFmtId="2" fontId="0" fillId="15" borderId="19" xfId="0" applyNumberFormat="1" applyFill="1" applyBorder="1" applyAlignment="1" applyProtection="1">
      <alignment horizontal="center" vertical="center"/>
      <protection hidden="1"/>
    </xf>
    <xf numFmtId="1" fontId="3" fillId="14" borderId="57" xfId="0" applyNumberFormat="1" applyFont="1" applyFill="1" applyBorder="1" applyAlignment="1" applyProtection="1">
      <alignment horizontal="center" vertical="center"/>
      <protection hidden="1"/>
    </xf>
    <xf numFmtId="0" fontId="0" fillId="14" borderId="8" xfId="0" applyFill="1" applyBorder="1" applyAlignment="1" applyProtection="1">
      <alignment horizontal="center" vertical="center"/>
      <protection hidden="1"/>
    </xf>
    <xf numFmtId="0" fontId="2" fillId="14" borderId="23" xfId="0" applyFont="1" applyFill="1" applyBorder="1" applyAlignment="1" applyProtection="1">
      <alignment horizontal="center" vertical="center"/>
      <protection locked="0"/>
    </xf>
    <xf numFmtId="0" fontId="7" fillId="3" borderId="30" xfId="0" applyFont="1" applyFill="1" applyBorder="1" applyAlignment="1" applyProtection="1">
      <alignment horizontal="left" vertical="center" wrapText="1"/>
      <protection locked="0"/>
    </xf>
    <xf numFmtId="0" fontId="7" fillId="3" borderId="40" xfId="0" applyFont="1" applyFill="1" applyBorder="1" applyAlignment="1" applyProtection="1">
      <alignment horizontal="left" vertical="center" wrapText="1"/>
      <protection locked="0"/>
    </xf>
    <xf numFmtId="0" fontId="7" fillId="3" borderId="43" xfId="0" applyFont="1" applyFill="1" applyBorder="1" applyAlignment="1" applyProtection="1">
      <alignment horizontal="left" vertical="center" wrapText="1"/>
      <protection locked="0"/>
    </xf>
    <xf numFmtId="0" fontId="1" fillId="3" borderId="30" xfId="0" applyFont="1" applyFill="1" applyBorder="1" applyAlignment="1" applyProtection="1">
      <alignment horizontal="left" vertical="center" wrapText="1"/>
      <protection locked="0"/>
    </xf>
    <xf numFmtId="0" fontId="1" fillId="3" borderId="40" xfId="0" applyFont="1" applyFill="1" applyBorder="1" applyAlignment="1" applyProtection="1">
      <alignment horizontal="left" vertical="center" wrapText="1"/>
      <protection locked="0"/>
    </xf>
    <xf numFmtId="0" fontId="1" fillId="3" borderId="43" xfId="0" applyFont="1" applyFill="1" applyBorder="1" applyAlignment="1" applyProtection="1">
      <alignment horizontal="left" vertical="center" wrapText="1"/>
      <protection locked="0"/>
    </xf>
    <xf numFmtId="0" fontId="1" fillId="3" borderId="29" xfId="0" applyFont="1" applyFill="1" applyBorder="1" applyAlignment="1" applyProtection="1">
      <alignment horizontal="left" vertical="center" wrapText="1"/>
      <protection locked="0"/>
    </xf>
    <xf numFmtId="0" fontId="1" fillId="3" borderId="19" xfId="0" applyFont="1" applyFill="1" applyBorder="1" applyAlignment="1" applyProtection="1">
      <alignment horizontal="left" vertical="center" wrapText="1"/>
      <protection locked="0"/>
    </xf>
    <xf numFmtId="0" fontId="1" fillId="3" borderId="22" xfId="0" applyFont="1" applyFill="1" applyBorder="1" applyAlignment="1" applyProtection="1">
      <alignment horizontal="left" vertical="center" wrapText="1"/>
      <protection locked="0"/>
    </xf>
    <xf numFmtId="0" fontId="7" fillId="3" borderId="19" xfId="0" applyFont="1" applyFill="1" applyBorder="1" applyAlignment="1" applyProtection="1">
      <alignment horizontal="left" vertical="center" wrapText="1"/>
      <protection locked="0"/>
    </xf>
    <xf numFmtId="0" fontId="7" fillId="3" borderId="22" xfId="0" applyFont="1" applyFill="1" applyBorder="1" applyAlignment="1" applyProtection="1">
      <alignment horizontal="left" vertical="center" wrapText="1"/>
      <protection locked="0"/>
    </xf>
    <xf numFmtId="0" fontId="2" fillId="3" borderId="55" xfId="0" applyFont="1" applyFill="1" applyBorder="1" applyAlignment="1">
      <alignment horizontal="center" vertical="center" wrapText="1"/>
    </xf>
    <xf numFmtId="0" fontId="0" fillId="0" borderId="0" xfId="0" applyAlignment="1" applyProtection="1">
      <protection hidden="1"/>
    </xf>
    <xf numFmtId="0" fontId="0" fillId="0" borderId="0" xfId="0" applyAlignment="1" applyProtection="1">
      <alignment horizontal="left" vertical="center"/>
      <protection hidden="1"/>
    </xf>
    <xf numFmtId="49" fontId="19" fillId="16" borderId="3" xfId="0" applyNumberFormat="1" applyFont="1" applyFill="1" applyBorder="1" applyAlignment="1" applyProtection="1">
      <alignment horizontal="center" vertical="center" wrapText="1"/>
      <protection hidden="1"/>
    </xf>
    <xf numFmtId="49" fontId="17" fillId="17" borderId="4" xfId="0" applyNumberFormat="1" applyFont="1" applyFill="1" applyBorder="1" applyAlignment="1" applyProtection="1">
      <alignment horizontal="center" vertical="center" wrapText="1"/>
      <protection hidden="1"/>
    </xf>
    <xf numFmtId="49" fontId="17" fillId="17" borderId="47" xfId="0" applyNumberFormat="1" applyFont="1" applyFill="1" applyBorder="1" applyAlignment="1" applyProtection="1">
      <alignment horizontal="center" vertical="center" wrapText="1"/>
      <protection hidden="1"/>
    </xf>
    <xf numFmtId="49" fontId="19" fillId="16" borderId="46" xfId="0" applyNumberFormat="1" applyFont="1" applyFill="1" applyBorder="1" applyAlignment="1" applyProtection="1">
      <alignment horizontal="center" vertical="center" wrapText="1"/>
      <protection hidden="1"/>
    </xf>
    <xf numFmtId="49" fontId="17" fillId="17" borderId="46" xfId="0" applyNumberFormat="1" applyFont="1" applyFill="1" applyBorder="1" applyAlignment="1" applyProtection="1">
      <alignment horizontal="center" vertical="center" wrapText="1"/>
      <protection hidden="1"/>
    </xf>
    <xf numFmtId="49" fontId="17" fillId="17" borderId="48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58" xfId="0" applyFill="1" applyBorder="1" applyAlignment="1" applyProtection="1">
      <alignment horizontal="left" vertical="center"/>
      <protection hidden="1"/>
    </xf>
    <xf numFmtId="0" fontId="0" fillId="0" borderId="58" xfId="0" applyFill="1" applyBorder="1" applyAlignment="1" applyProtection="1">
      <protection hidden="1"/>
    </xf>
    <xf numFmtId="0" fontId="0" fillId="0" borderId="58" xfId="0" applyFill="1" applyBorder="1" applyAlignment="1" applyProtection="1">
      <alignment vertical="center"/>
      <protection hidden="1"/>
    </xf>
    <xf numFmtId="49" fontId="21" fillId="14" borderId="52" xfId="0" applyNumberFormat="1" applyFont="1" applyFill="1" applyBorder="1" applyAlignment="1" applyProtection="1">
      <alignment horizontal="center" vertical="center" wrapText="1"/>
      <protection hidden="1"/>
    </xf>
    <xf numFmtId="49" fontId="21" fillId="14" borderId="53" xfId="0" applyNumberFormat="1" applyFont="1" applyFill="1" applyBorder="1" applyAlignment="1" applyProtection="1">
      <alignment horizontal="center" vertical="center" wrapText="1"/>
      <protection hidden="1"/>
    </xf>
    <xf numFmtId="49" fontId="18" fillId="14" borderId="46" xfId="0" applyNumberFormat="1" applyFont="1" applyFill="1" applyBorder="1" applyAlignment="1" applyProtection="1">
      <alignment horizontal="center" vertical="center" wrapText="1"/>
      <protection hidden="1"/>
    </xf>
    <xf numFmtId="49" fontId="18" fillId="14" borderId="54" xfId="0" applyNumberFormat="1" applyFont="1" applyFill="1" applyBorder="1" applyAlignment="1" applyProtection="1">
      <alignment horizontal="center" vertical="center" wrapText="1"/>
      <protection hidden="1"/>
    </xf>
    <xf numFmtId="49" fontId="19" fillId="16" borderId="59" xfId="0" applyNumberFormat="1" applyFont="1" applyFill="1" applyBorder="1" applyAlignment="1" applyProtection="1">
      <alignment horizontal="center" vertical="center" wrapText="1"/>
      <protection hidden="1"/>
    </xf>
    <xf numFmtId="0" fontId="0" fillId="15" borderId="20" xfId="0" applyFill="1" applyBorder="1" applyAlignment="1" applyProtection="1">
      <alignment horizontal="center" vertical="center" wrapText="1"/>
      <protection locked="0"/>
    </xf>
    <xf numFmtId="0" fontId="0" fillId="15" borderId="28" xfId="0" applyFill="1" applyBorder="1" applyAlignment="1" applyProtection="1">
      <alignment horizontal="center" vertical="center" wrapText="1"/>
      <protection locked="0"/>
    </xf>
    <xf numFmtId="2" fontId="0" fillId="15" borderId="7" xfId="0" applyNumberFormat="1" applyFill="1" applyBorder="1" applyAlignment="1" applyProtection="1">
      <alignment horizontal="center" vertical="center" wrapText="1"/>
      <protection hidden="1"/>
    </xf>
    <xf numFmtId="0" fontId="0" fillId="15" borderId="29" xfId="0" applyFill="1" applyBorder="1" applyAlignment="1" applyProtection="1">
      <alignment horizontal="center" vertical="center" wrapText="1"/>
      <protection hidden="1"/>
    </xf>
    <xf numFmtId="1" fontId="3" fillId="14" borderId="36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37" xfId="0" applyBorder="1" applyAlignment="1" applyProtection="1">
      <alignment horizontal="center" vertical="center" wrapText="1"/>
      <protection hidden="1"/>
    </xf>
    <xf numFmtId="0" fontId="0" fillId="14" borderId="10" xfId="0" applyFill="1" applyBorder="1" applyAlignment="1" applyProtection="1">
      <alignment horizontal="center" vertical="center" wrapText="1"/>
      <protection hidden="1"/>
    </xf>
    <xf numFmtId="0" fontId="0" fillId="0" borderId="12" xfId="0" applyBorder="1" applyAlignment="1" applyProtection="1">
      <alignment horizontal="center" vertical="center" wrapText="1"/>
      <protection hidden="1"/>
    </xf>
    <xf numFmtId="0" fontId="0" fillId="7" borderId="9" xfId="0" applyFill="1" applyBorder="1" applyAlignment="1" applyProtection="1">
      <alignment horizontal="center" vertical="center" wrapText="1"/>
      <protection locked="0"/>
    </xf>
    <xf numFmtId="0" fontId="0" fillId="7" borderId="17" xfId="0" applyFill="1" applyBorder="1" applyAlignment="1" applyProtection="1">
      <alignment horizontal="center" vertical="center" wrapText="1"/>
      <protection locked="0"/>
    </xf>
    <xf numFmtId="0" fontId="0" fillId="7" borderId="11" xfId="0" applyFill="1" applyBorder="1" applyAlignment="1" applyProtection="1">
      <alignment horizontal="center" vertical="center" wrapText="1"/>
      <protection locked="0"/>
    </xf>
    <xf numFmtId="0" fontId="0" fillId="7" borderId="20" xfId="0" applyFill="1" applyBorder="1" applyAlignment="1" applyProtection="1">
      <alignment horizontal="center" vertical="center" wrapText="1"/>
      <protection locked="0"/>
    </xf>
    <xf numFmtId="0" fontId="0" fillId="7" borderId="24" xfId="0" applyFill="1" applyBorder="1" applyAlignment="1" applyProtection="1">
      <alignment horizontal="center" vertical="center" wrapText="1"/>
      <protection locked="0"/>
    </xf>
    <xf numFmtId="0" fontId="0" fillId="7" borderId="28" xfId="0" applyFill="1" applyBorder="1" applyAlignment="1" applyProtection="1">
      <alignment horizontal="center" vertical="center" wrapText="1"/>
      <protection locked="0"/>
    </xf>
    <xf numFmtId="2" fontId="0" fillId="7" borderId="7" xfId="0" applyNumberFormat="1" applyFill="1" applyBorder="1" applyAlignment="1" applyProtection="1">
      <alignment horizontal="center" vertical="center" wrapText="1"/>
      <protection hidden="1"/>
    </xf>
    <xf numFmtId="0" fontId="0" fillId="7" borderId="25" xfId="0" applyFill="1" applyBorder="1" applyAlignment="1" applyProtection="1">
      <alignment horizontal="center" vertical="center" wrapText="1"/>
      <protection hidden="1"/>
    </xf>
    <xf numFmtId="0" fontId="0" fillId="7" borderId="29" xfId="0" applyFill="1" applyBorder="1" applyAlignment="1" applyProtection="1">
      <alignment horizontal="center" vertical="center" wrapText="1"/>
      <protection hidden="1"/>
    </xf>
    <xf numFmtId="0" fontId="0" fillId="14" borderId="36" xfId="0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 applyProtection="1">
      <alignment horizontal="center" vertical="center" wrapText="1"/>
      <protection hidden="1"/>
    </xf>
    <xf numFmtId="0" fontId="1" fillId="8" borderId="9" xfId="0" applyFont="1" applyFill="1" applyBorder="1" applyAlignment="1" applyProtection="1">
      <alignment horizontal="center" vertical="center" wrapText="1"/>
      <protection locked="0"/>
    </xf>
    <xf numFmtId="0" fontId="1" fillId="8" borderId="17" xfId="0" applyFont="1" applyFill="1" applyBorder="1" applyAlignment="1" applyProtection="1">
      <alignment horizontal="center" vertical="center" wrapText="1"/>
      <protection locked="0"/>
    </xf>
    <xf numFmtId="0" fontId="0" fillId="8" borderId="17" xfId="0" applyFill="1" applyBorder="1" applyAlignment="1" applyProtection="1">
      <alignment horizontal="center" vertical="center" wrapText="1"/>
      <protection locked="0"/>
    </xf>
    <xf numFmtId="0" fontId="1" fillId="8" borderId="7" xfId="0" applyFont="1" applyFill="1" applyBorder="1" applyAlignment="1" applyProtection="1">
      <alignment horizontal="center" vertical="center" wrapText="1"/>
      <protection locked="0"/>
    </xf>
    <xf numFmtId="0" fontId="1" fillId="8" borderId="25" xfId="0" applyFont="1" applyFill="1" applyBorder="1" applyAlignment="1" applyProtection="1">
      <alignment horizontal="center" vertical="center" wrapText="1"/>
      <protection locked="0"/>
    </xf>
    <xf numFmtId="0" fontId="0" fillId="8" borderId="25" xfId="0" applyFill="1" applyBorder="1" applyAlignment="1" applyProtection="1">
      <alignment horizontal="center" vertical="center" wrapText="1"/>
      <protection locked="0"/>
    </xf>
    <xf numFmtId="0" fontId="1" fillId="13" borderId="9" xfId="0" applyFont="1" applyFill="1" applyBorder="1" applyAlignment="1" applyProtection="1">
      <alignment horizontal="center" vertical="center" wrapText="1"/>
      <protection locked="0"/>
    </xf>
    <xf numFmtId="0" fontId="1" fillId="13" borderId="17" xfId="0" applyFont="1" applyFill="1" applyBorder="1" applyAlignment="1" applyProtection="1">
      <alignment horizontal="center" vertical="center" wrapText="1"/>
      <protection locked="0"/>
    </xf>
    <xf numFmtId="0" fontId="0" fillId="13" borderId="11" xfId="0" applyFill="1" applyBorder="1" applyAlignment="1" applyProtection="1">
      <alignment horizontal="center" vertical="center" wrapText="1"/>
      <protection locked="0"/>
    </xf>
    <xf numFmtId="0" fontId="1" fillId="7" borderId="9" xfId="0" applyFont="1" applyFill="1" applyBorder="1" applyAlignment="1" applyProtection="1">
      <alignment horizontal="center" vertical="center" wrapText="1"/>
      <protection locked="0"/>
    </xf>
    <xf numFmtId="0" fontId="1" fillId="15" borderId="7" xfId="0" applyFont="1" applyFill="1" applyBorder="1" applyAlignment="1" applyProtection="1">
      <alignment horizontal="center" vertical="center" wrapText="1"/>
      <protection locked="0"/>
    </xf>
    <xf numFmtId="0" fontId="0" fillId="15" borderId="25" xfId="0" applyFill="1" applyBorder="1" applyAlignment="1" applyProtection="1">
      <alignment horizontal="center" vertical="center" wrapText="1"/>
      <protection locked="0"/>
    </xf>
    <xf numFmtId="0" fontId="0" fillId="15" borderId="29" xfId="0" applyFill="1" applyBorder="1" applyAlignment="1" applyProtection="1">
      <alignment horizontal="center" vertical="center" wrapText="1"/>
      <protection locked="0"/>
    </xf>
    <xf numFmtId="0" fontId="1" fillId="15" borderId="9" xfId="0" applyFont="1" applyFill="1" applyBorder="1" applyAlignment="1" applyProtection="1">
      <alignment horizontal="center" vertical="center" wrapText="1"/>
      <protection locked="0"/>
    </xf>
    <xf numFmtId="0" fontId="0" fillId="15" borderId="17" xfId="0" applyFill="1" applyBorder="1" applyAlignment="1" applyProtection="1">
      <alignment horizontal="center" vertical="center" wrapText="1"/>
      <protection locked="0"/>
    </xf>
    <xf numFmtId="0" fontId="0" fillId="15" borderId="11" xfId="0" applyFill="1" applyBorder="1" applyAlignment="1" applyProtection="1">
      <alignment horizontal="center" vertical="center" wrapText="1"/>
      <protection locked="0"/>
    </xf>
    <xf numFmtId="1" fontId="3" fillId="15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15" borderId="24" xfId="0" applyFill="1" applyBorder="1" applyAlignment="1" applyProtection="1">
      <alignment horizontal="center" vertical="center" wrapText="1"/>
      <protection locked="0"/>
    </xf>
    <xf numFmtId="0" fontId="0" fillId="15" borderId="25" xfId="0" applyFill="1" applyBorder="1" applyAlignment="1" applyProtection="1">
      <alignment horizontal="center" vertical="center" wrapText="1"/>
      <protection hidden="1"/>
    </xf>
    <xf numFmtId="0" fontId="0" fillId="8" borderId="9" xfId="0" applyFill="1" applyBorder="1" applyAlignment="1" applyProtection="1">
      <alignment horizontal="center" vertical="center" wrapText="1"/>
      <protection locked="0"/>
    </xf>
    <xf numFmtId="0" fontId="0" fillId="8" borderId="20" xfId="0" applyFill="1" applyBorder="1" applyAlignment="1" applyProtection="1">
      <alignment horizontal="center" vertical="center" wrapText="1"/>
      <protection locked="0"/>
    </xf>
    <xf numFmtId="0" fontId="0" fillId="8" borderId="24" xfId="0" applyFill="1" applyBorder="1" applyAlignment="1" applyProtection="1">
      <alignment horizontal="center" vertical="center" wrapText="1"/>
      <protection locked="0"/>
    </xf>
    <xf numFmtId="2" fontId="0" fillId="8" borderId="7" xfId="0" applyNumberFormat="1" applyFill="1" applyBorder="1" applyAlignment="1" applyProtection="1">
      <alignment horizontal="center" vertical="center" wrapText="1"/>
      <protection hidden="1"/>
    </xf>
    <xf numFmtId="2" fontId="0" fillId="8" borderId="25" xfId="0" applyNumberFormat="1" applyFill="1" applyBorder="1" applyAlignment="1" applyProtection="1">
      <alignment horizontal="center" vertical="center" wrapText="1"/>
      <protection hidden="1"/>
    </xf>
    <xf numFmtId="0" fontId="0" fillId="8" borderId="25" xfId="0" applyFill="1" applyBorder="1" applyAlignment="1" applyProtection="1">
      <alignment horizontal="center" vertical="center" wrapText="1"/>
      <protection hidden="1"/>
    </xf>
    <xf numFmtId="0" fontId="0" fillId="14" borderId="32" xfId="0" applyFill="1" applyBorder="1" applyAlignment="1" applyProtection="1">
      <alignment horizontal="center" vertical="center" wrapText="1"/>
      <protection hidden="1"/>
    </xf>
    <xf numFmtId="0" fontId="1" fillId="13" borderId="7" xfId="0" applyFont="1" applyFill="1" applyBorder="1" applyAlignment="1" applyProtection="1">
      <alignment horizontal="center" vertical="center" wrapText="1"/>
      <protection locked="0"/>
    </xf>
    <xf numFmtId="0" fontId="1" fillId="13" borderId="25" xfId="0" applyFont="1" applyFill="1" applyBorder="1" applyAlignment="1" applyProtection="1">
      <alignment horizontal="center" vertical="center" wrapText="1"/>
      <protection locked="0"/>
    </xf>
    <xf numFmtId="0" fontId="0" fillId="13" borderId="29" xfId="0" applyFill="1" applyBorder="1" applyAlignment="1" applyProtection="1">
      <alignment horizontal="center" vertical="center" wrapText="1"/>
      <protection locked="0"/>
    </xf>
    <xf numFmtId="0" fontId="0" fillId="8" borderId="11" xfId="0" applyFill="1" applyBorder="1" applyAlignment="1" applyProtection="1">
      <alignment horizontal="center" vertical="center" wrapText="1"/>
      <protection locked="0"/>
    </xf>
    <xf numFmtId="0" fontId="0" fillId="8" borderId="29" xfId="0" applyFill="1" applyBorder="1" applyAlignment="1" applyProtection="1">
      <alignment horizontal="center" vertical="center" wrapText="1"/>
      <protection locked="0"/>
    </xf>
    <xf numFmtId="0" fontId="0" fillId="8" borderId="29" xfId="0" applyFill="1" applyBorder="1" applyAlignment="1" applyProtection="1">
      <alignment horizontal="center" vertical="center" wrapText="1"/>
      <protection hidden="1"/>
    </xf>
    <xf numFmtId="0" fontId="0" fillId="14" borderId="18" xfId="0" applyFill="1" applyBorder="1" applyAlignment="1" applyProtection="1">
      <alignment horizontal="center" vertical="center" wrapText="1"/>
      <protection hidden="1"/>
    </xf>
    <xf numFmtId="0" fontId="2" fillId="14" borderId="20" xfId="0" applyFont="1" applyFill="1" applyBorder="1" applyAlignment="1" applyProtection="1">
      <alignment horizontal="center" vertical="center" wrapText="1"/>
      <protection locked="0"/>
    </xf>
    <xf numFmtId="0" fontId="0" fillId="0" borderId="24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2" fontId="0" fillId="14" borderId="7" xfId="0" applyNumberFormat="1" applyFill="1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0" fontId="0" fillId="0" borderId="29" xfId="0" applyBorder="1" applyAlignment="1" applyProtection="1">
      <alignment horizontal="center" vertical="center" wrapText="1"/>
      <protection hidden="1"/>
    </xf>
    <xf numFmtId="1" fontId="3" fillId="13" borderId="9" xfId="0" applyNumberFormat="1" applyFont="1" applyFill="1" applyBorder="1" applyAlignment="1" applyProtection="1">
      <alignment horizontal="center" vertical="center" wrapText="1"/>
      <protection locked="0"/>
    </xf>
    <xf numFmtId="1" fontId="3" fillId="13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13" borderId="20" xfId="0" applyFill="1" applyBorder="1" applyAlignment="1" applyProtection="1">
      <alignment horizontal="center" vertical="center" wrapText="1"/>
      <protection locked="0"/>
    </xf>
    <xf numFmtId="0" fontId="0" fillId="13" borderId="24" xfId="0" applyFill="1" applyBorder="1" applyAlignment="1" applyProtection="1">
      <alignment horizontal="center" vertical="center" wrapText="1"/>
      <protection locked="0"/>
    </xf>
    <xf numFmtId="0" fontId="0" fillId="13" borderId="28" xfId="0" applyFill="1" applyBorder="1" applyAlignment="1" applyProtection="1">
      <alignment horizontal="center" vertical="center" wrapText="1"/>
      <protection locked="0"/>
    </xf>
    <xf numFmtId="2" fontId="0" fillId="13" borderId="7" xfId="0" applyNumberFormat="1" applyFill="1" applyBorder="1" applyAlignment="1" applyProtection="1">
      <alignment horizontal="center" vertical="center" wrapText="1"/>
      <protection hidden="1"/>
    </xf>
    <xf numFmtId="2" fontId="0" fillId="13" borderId="25" xfId="0" applyNumberFormat="1" applyFill="1" applyBorder="1" applyAlignment="1" applyProtection="1">
      <alignment horizontal="center" vertical="center" wrapText="1"/>
      <protection hidden="1"/>
    </xf>
    <xf numFmtId="0" fontId="0" fillId="13" borderId="29" xfId="0" applyFill="1" applyBorder="1" applyAlignment="1" applyProtection="1">
      <alignment horizontal="center" vertical="center" wrapText="1"/>
      <protection hidden="1"/>
    </xf>
    <xf numFmtId="2" fontId="0" fillId="14" borderId="25" xfId="0" applyNumberForma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hidden="1"/>
    </xf>
    <xf numFmtId="0" fontId="0" fillId="14" borderId="24" xfId="0" applyFill="1" applyBorder="1" applyAlignment="1" applyProtection="1">
      <alignment horizontal="center" vertical="center" wrapText="1"/>
      <protection locked="0"/>
    </xf>
    <xf numFmtId="0" fontId="0" fillId="14" borderId="20" xfId="0" applyFill="1" applyBorder="1" applyAlignment="1" applyProtection="1">
      <alignment horizontal="center" vertical="center" wrapText="1"/>
      <protection locked="0"/>
    </xf>
    <xf numFmtId="0" fontId="2" fillId="3" borderId="20" xfId="0" applyFont="1" applyFill="1" applyBorder="1" applyAlignment="1" applyProtection="1">
      <alignment horizontal="center" vertical="center" wrapText="1"/>
      <protection locked="0"/>
    </xf>
    <xf numFmtId="0" fontId="0" fillId="3" borderId="24" xfId="0" applyFill="1" applyBorder="1" applyAlignment="1" applyProtection="1">
      <alignment horizontal="center" vertical="center" wrapText="1"/>
      <protection locked="0"/>
    </xf>
    <xf numFmtId="0" fontId="2" fillId="6" borderId="7" xfId="0" applyFont="1" applyFill="1" applyBorder="1" applyAlignment="1" applyProtection="1">
      <alignment horizontal="center" vertical="center" wrapText="1"/>
      <protection hidden="1"/>
    </xf>
    <xf numFmtId="2" fontId="0" fillId="3" borderId="7" xfId="0" applyNumberFormat="1" applyFill="1" applyBorder="1" applyAlignment="1" applyProtection="1">
      <alignment horizontal="center" vertical="center" wrapText="1"/>
      <protection hidden="1"/>
    </xf>
    <xf numFmtId="0" fontId="0" fillId="3" borderId="25" xfId="0" applyFill="1" applyBorder="1" applyAlignment="1" applyProtection="1">
      <alignment horizontal="center" vertical="center" wrapText="1"/>
      <protection hidden="1"/>
    </xf>
    <xf numFmtId="2" fontId="0" fillId="13" borderId="7" xfId="0" applyNumberFormat="1" applyFont="1" applyFill="1" applyBorder="1" applyAlignment="1" applyProtection="1">
      <alignment horizontal="center" vertical="center" wrapText="1"/>
      <protection hidden="1"/>
    </xf>
    <xf numFmtId="2" fontId="0" fillId="13" borderId="25" xfId="0" applyNumberFormat="1" applyFont="1" applyFill="1" applyBorder="1" applyAlignment="1" applyProtection="1">
      <alignment horizontal="center" vertical="center" wrapText="1"/>
      <protection hidden="1"/>
    </xf>
    <xf numFmtId="0" fontId="0" fillId="13" borderId="29" xfId="0" applyFont="1" applyFill="1" applyBorder="1" applyAlignment="1" applyProtection="1">
      <alignment horizontal="center" vertical="center" wrapText="1"/>
      <protection hidden="1"/>
    </xf>
    <xf numFmtId="0" fontId="0" fillId="13" borderId="20" xfId="0" applyFont="1" applyFill="1" applyBorder="1" applyAlignment="1" applyProtection="1">
      <alignment horizontal="center" vertical="center" wrapText="1"/>
      <protection locked="0"/>
    </xf>
    <xf numFmtId="0" fontId="0" fillId="13" borderId="24" xfId="0" applyFont="1" applyFill="1" applyBorder="1" applyAlignment="1" applyProtection="1">
      <alignment horizontal="center" vertical="center" wrapText="1"/>
      <protection locked="0"/>
    </xf>
    <xf numFmtId="0" fontId="0" fillId="13" borderId="28" xfId="0" applyFont="1" applyFill="1" applyBorder="1" applyAlignment="1" applyProtection="1">
      <alignment horizontal="center" vertical="center" wrapText="1"/>
      <protection locked="0"/>
    </xf>
    <xf numFmtId="0" fontId="1" fillId="10" borderId="34" xfId="0" applyFont="1" applyFill="1" applyBorder="1" applyAlignment="1" applyProtection="1">
      <alignment horizontal="center" vertical="center" wrapText="1"/>
      <protection locked="0"/>
    </xf>
    <xf numFmtId="0" fontId="0" fillId="10" borderId="34" xfId="0" applyFill="1" applyBorder="1" applyAlignment="1" applyProtection="1">
      <alignment horizontal="center" vertical="center" wrapText="1"/>
      <protection locked="0"/>
    </xf>
    <xf numFmtId="0" fontId="0" fillId="10" borderId="35" xfId="0" applyFill="1" applyBorder="1" applyAlignment="1" applyProtection="1">
      <alignment horizontal="center" vertical="center" wrapText="1"/>
      <protection locked="0"/>
    </xf>
    <xf numFmtId="0" fontId="0" fillId="10" borderId="25" xfId="0" applyFill="1" applyBorder="1" applyAlignment="1" applyProtection="1">
      <alignment horizontal="center" vertical="center" wrapText="1"/>
      <protection locked="0"/>
    </xf>
    <xf numFmtId="0" fontId="0" fillId="10" borderId="29" xfId="0" applyFill="1" applyBorder="1" applyAlignment="1" applyProtection="1">
      <alignment horizontal="center" vertical="center" wrapText="1"/>
      <protection locked="0"/>
    </xf>
    <xf numFmtId="0" fontId="0" fillId="10" borderId="17" xfId="0" applyFill="1" applyBorder="1" applyAlignment="1" applyProtection="1">
      <alignment horizontal="center" vertical="center" wrapText="1"/>
      <protection locked="0"/>
    </xf>
    <xf numFmtId="0" fontId="0" fillId="10" borderId="11" xfId="0" applyFill="1" applyBorder="1" applyAlignment="1" applyProtection="1">
      <alignment horizontal="center" vertical="center" wrapText="1"/>
      <protection locked="0"/>
    </xf>
    <xf numFmtId="0" fontId="0" fillId="10" borderId="24" xfId="0" applyFill="1" applyBorder="1" applyAlignment="1" applyProtection="1">
      <alignment horizontal="center" vertical="center" wrapText="1"/>
      <protection locked="0"/>
    </xf>
    <xf numFmtId="0" fontId="0" fillId="10" borderId="28" xfId="0" applyFill="1" applyBorder="1" applyAlignment="1" applyProtection="1">
      <alignment horizontal="center" vertical="center" wrapText="1"/>
      <protection locked="0"/>
    </xf>
    <xf numFmtId="2" fontId="0" fillId="10" borderId="25" xfId="0" applyNumberFormat="1" applyFill="1" applyBorder="1" applyAlignment="1" applyProtection="1">
      <alignment horizontal="center" vertical="center" wrapText="1"/>
      <protection hidden="1"/>
    </xf>
    <xf numFmtId="0" fontId="0" fillId="10" borderId="25" xfId="0" applyFill="1" applyBorder="1" applyAlignment="1" applyProtection="1">
      <alignment horizontal="center" vertical="center" wrapText="1"/>
      <protection hidden="1"/>
    </xf>
    <xf numFmtId="0" fontId="0" fillId="10" borderId="29" xfId="0" applyFill="1" applyBorder="1" applyAlignment="1" applyProtection="1">
      <alignment horizontal="center" vertical="center" wrapText="1"/>
      <protection hidden="1"/>
    </xf>
    <xf numFmtId="0" fontId="0" fillId="7" borderId="7" xfId="0" applyFill="1" applyBorder="1" applyAlignment="1" applyProtection="1">
      <alignment horizontal="center" vertical="center" wrapText="1"/>
      <protection locked="0"/>
    </xf>
    <xf numFmtId="0" fontId="0" fillId="7" borderId="25" xfId="0" applyFill="1" applyBorder="1" applyAlignment="1" applyProtection="1">
      <alignment horizontal="center" vertical="center" wrapText="1"/>
      <protection locked="0"/>
    </xf>
    <xf numFmtId="0" fontId="0" fillId="7" borderId="29" xfId="0" applyFill="1" applyBorder="1" applyAlignment="1" applyProtection="1">
      <alignment horizontal="center" vertical="center" wrapText="1"/>
      <protection locked="0"/>
    </xf>
    <xf numFmtId="0" fontId="1" fillId="10" borderId="33" xfId="0" applyFont="1" applyFill="1" applyBorder="1" applyAlignment="1" applyProtection="1">
      <alignment horizontal="center" vertical="center" wrapText="1"/>
      <protection locked="0"/>
    </xf>
    <xf numFmtId="0" fontId="0" fillId="10" borderId="7" xfId="0" applyFill="1" applyBorder="1" applyAlignment="1" applyProtection="1">
      <alignment horizontal="center" vertical="center" wrapText="1"/>
      <protection locked="0"/>
    </xf>
    <xf numFmtId="0" fontId="0" fillId="10" borderId="9" xfId="0" applyFill="1" applyBorder="1" applyAlignment="1" applyProtection="1">
      <alignment horizontal="center" vertical="center" wrapText="1"/>
      <protection locked="0"/>
    </xf>
    <xf numFmtId="0" fontId="0" fillId="10" borderId="20" xfId="0" applyFill="1" applyBorder="1" applyAlignment="1" applyProtection="1">
      <alignment horizontal="center" vertical="center" wrapText="1"/>
      <protection locked="0"/>
    </xf>
    <xf numFmtId="2" fontId="0" fillId="10" borderId="7" xfId="0" applyNumberFormat="1" applyFill="1" applyBorder="1" applyAlignment="1" applyProtection="1">
      <alignment horizontal="center" vertical="center" wrapText="1"/>
      <protection hidden="1"/>
    </xf>
    <xf numFmtId="1" fontId="13" fillId="13" borderId="36" xfId="0" applyNumberFormat="1" applyFont="1" applyFill="1" applyBorder="1" applyAlignment="1" applyProtection="1">
      <alignment horizontal="center" vertical="center" wrapText="1"/>
      <protection hidden="1"/>
    </xf>
    <xf numFmtId="1" fontId="13" fillId="13" borderId="32" xfId="0" applyNumberFormat="1" applyFont="1" applyFill="1" applyBorder="1" applyAlignment="1" applyProtection="1">
      <alignment horizontal="center" vertical="center" wrapText="1"/>
      <protection hidden="1"/>
    </xf>
    <xf numFmtId="0" fontId="0" fillId="13" borderId="37" xfId="0" applyFont="1" applyFill="1" applyBorder="1" applyAlignment="1" applyProtection="1">
      <alignment horizontal="center" vertical="center" wrapText="1"/>
      <protection hidden="1"/>
    </xf>
    <xf numFmtId="0" fontId="0" fillId="13" borderId="10" xfId="0" applyFont="1" applyFill="1" applyBorder="1" applyAlignment="1" applyProtection="1">
      <alignment horizontal="center" vertical="center" wrapText="1"/>
      <protection hidden="1"/>
    </xf>
    <xf numFmtId="0" fontId="0" fillId="13" borderId="18" xfId="0" applyFont="1" applyFill="1" applyBorder="1" applyAlignment="1" applyProtection="1">
      <alignment horizontal="center" vertical="center" wrapText="1"/>
      <protection hidden="1"/>
    </xf>
    <xf numFmtId="0" fontId="0" fillId="13" borderId="12" xfId="0" applyFont="1" applyFill="1" applyBorder="1" applyAlignment="1" applyProtection="1">
      <alignment horizontal="center" vertical="center" wrapText="1"/>
      <protection hidden="1"/>
    </xf>
    <xf numFmtId="0" fontId="1" fillId="12" borderId="33" xfId="0" applyFont="1" applyFill="1" applyBorder="1" applyAlignment="1" applyProtection="1">
      <alignment horizontal="center" vertical="center" wrapText="1"/>
      <protection locked="0"/>
    </xf>
    <xf numFmtId="0" fontId="1" fillId="12" borderId="34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wrapText="1"/>
      <protection locked="0"/>
    </xf>
    <xf numFmtId="0" fontId="1" fillId="12" borderId="25" xfId="0" applyFont="1" applyFill="1" applyBorder="1" applyAlignment="1" applyProtection="1">
      <alignment horizontal="center" vertical="center" wrapText="1"/>
      <protection locked="0"/>
    </xf>
    <xf numFmtId="1" fontId="3" fillId="12" borderId="9" xfId="0" applyNumberFormat="1" applyFont="1" applyFill="1" applyBorder="1" applyAlignment="1" applyProtection="1">
      <alignment horizontal="center" vertical="center" wrapText="1"/>
      <protection locked="0"/>
    </xf>
    <xf numFmtId="1" fontId="3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20" xfId="0" applyFill="1" applyBorder="1" applyAlignment="1" applyProtection="1">
      <alignment horizontal="center" vertical="center" wrapText="1"/>
      <protection locked="0"/>
    </xf>
    <xf numFmtId="0" fontId="0" fillId="12" borderId="24" xfId="0" applyFill="1" applyBorder="1" applyAlignment="1" applyProtection="1">
      <alignment horizontal="center" vertical="center" wrapText="1"/>
      <protection locked="0"/>
    </xf>
    <xf numFmtId="2" fontId="0" fillId="12" borderId="7" xfId="0" applyNumberFormat="1" applyFill="1" applyBorder="1" applyAlignment="1" applyProtection="1">
      <alignment horizontal="center" vertical="center" wrapText="1"/>
      <protection hidden="1"/>
    </xf>
    <xf numFmtId="2" fontId="0" fillId="12" borderId="25" xfId="0" applyNumberFormat="1" applyFill="1" applyBorder="1" applyAlignment="1" applyProtection="1">
      <alignment horizontal="center" vertical="center" wrapText="1"/>
      <protection hidden="1"/>
    </xf>
    <xf numFmtId="0" fontId="7" fillId="12" borderId="33" xfId="0" applyFont="1" applyFill="1" applyBorder="1" applyAlignment="1" applyProtection="1">
      <alignment horizontal="center" vertical="center" wrapText="1"/>
      <protection locked="0"/>
    </xf>
    <xf numFmtId="0" fontId="7" fillId="12" borderId="34" xfId="0" applyFont="1" applyFill="1" applyBorder="1" applyAlignment="1" applyProtection="1">
      <alignment horizontal="center" vertical="center" wrapText="1"/>
      <protection locked="0"/>
    </xf>
    <xf numFmtId="0" fontId="0" fillId="12" borderId="35" xfId="0" applyFont="1" applyFill="1" applyBorder="1" applyAlignment="1" applyProtection="1">
      <alignment horizontal="center" vertical="center" wrapText="1"/>
      <protection locked="0"/>
    </xf>
    <xf numFmtId="0" fontId="7" fillId="12" borderId="7" xfId="0" applyFont="1" applyFill="1" applyBorder="1" applyAlignment="1" applyProtection="1">
      <alignment horizontal="center" vertical="center" wrapText="1"/>
      <protection locked="0"/>
    </xf>
    <xf numFmtId="0" fontId="7" fillId="12" borderId="25" xfId="0" applyFont="1" applyFill="1" applyBorder="1" applyAlignment="1" applyProtection="1">
      <alignment horizontal="center" vertical="center" wrapText="1"/>
      <protection locked="0"/>
    </xf>
    <xf numFmtId="0" fontId="0" fillId="12" borderId="29" xfId="0" applyFont="1" applyFill="1" applyBorder="1" applyAlignment="1" applyProtection="1">
      <alignment horizontal="center" vertical="center" wrapText="1"/>
      <protection locked="0"/>
    </xf>
    <xf numFmtId="1" fontId="13" fillId="12" borderId="9" xfId="0" applyNumberFormat="1" applyFont="1" applyFill="1" applyBorder="1" applyAlignment="1" applyProtection="1">
      <alignment horizontal="center" vertical="center" wrapText="1"/>
      <protection locked="0"/>
    </xf>
    <xf numFmtId="1" fontId="13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1" xfId="0" applyFont="1" applyFill="1" applyBorder="1" applyAlignment="1" applyProtection="1">
      <alignment horizontal="center" vertical="center" wrapText="1"/>
      <protection locked="0"/>
    </xf>
    <xf numFmtId="0" fontId="0" fillId="12" borderId="20" xfId="0" applyFont="1" applyFill="1" applyBorder="1" applyAlignment="1" applyProtection="1">
      <alignment horizontal="center" vertical="center" wrapText="1"/>
      <protection locked="0"/>
    </xf>
    <xf numFmtId="0" fontId="0" fillId="12" borderId="24" xfId="0" applyFont="1" applyFill="1" applyBorder="1" applyAlignment="1" applyProtection="1">
      <alignment horizontal="center" vertical="center" wrapText="1"/>
      <protection locked="0"/>
    </xf>
    <xf numFmtId="0" fontId="0" fillId="12" borderId="28" xfId="0" applyFont="1" applyFill="1" applyBorder="1" applyAlignment="1" applyProtection="1">
      <alignment horizontal="center" vertical="center" wrapText="1"/>
      <protection locked="0"/>
    </xf>
    <xf numFmtId="2" fontId="0" fillId="12" borderId="7" xfId="0" applyNumberFormat="1" applyFont="1" applyFill="1" applyBorder="1" applyAlignment="1" applyProtection="1">
      <alignment horizontal="center" vertical="center" wrapText="1"/>
      <protection hidden="1"/>
    </xf>
    <xf numFmtId="2" fontId="0" fillId="12" borderId="25" xfId="0" applyNumberFormat="1" applyFont="1" applyFill="1" applyBorder="1" applyAlignment="1" applyProtection="1">
      <alignment horizontal="center" vertical="center" wrapText="1"/>
      <protection hidden="1"/>
    </xf>
    <xf numFmtId="0" fontId="0" fillId="12" borderId="29" xfId="0" applyFont="1" applyFill="1" applyBorder="1" applyAlignment="1" applyProtection="1">
      <alignment horizontal="center" vertical="center" wrapText="1"/>
      <protection hidden="1"/>
    </xf>
    <xf numFmtId="1" fontId="3" fillId="14" borderId="32" xfId="0" applyNumberFormat="1" applyFont="1" applyFill="1" applyBorder="1" applyAlignment="1" applyProtection="1">
      <alignment horizontal="center" vertical="center" wrapText="1"/>
      <protection hidden="1"/>
    </xf>
    <xf numFmtId="1" fontId="3" fillId="3" borderId="36" xfId="0" applyNumberFormat="1" applyFont="1" applyFill="1" applyBorder="1" applyAlignment="1" applyProtection="1">
      <alignment horizontal="center" vertical="center" wrapText="1"/>
      <protection hidden="1"/>
    </xf>
    <xf numFmtId="0" fontId="0" fillId="3" borderId="32" xfId="0" applyFill="1" applyBorder="1" applyAlignment="1" applyProtection="1">
      <alignment horizontal="center" vertical="center" wrapText="1"/>
      <protection hidden="1"/>
    </xf>
    <xf numFmtId="0" fontId="0" fillId="3" borderId="10" xfId="0" applyFill="1" applyBorder="1" applyAlignment="1" applyProtection="1">
      <alignment horizontal="center" vertical="center" wrapText="1"/>
      <protection hidden="1"/>
    </xf>
    <xf numFmtId="0" fontId="0" fillId="3" borderId="18" xfId="0" applyFill="1" applyBorder="1" applyAlignment="1" applyProtection="1">
      <alignment horizontal="center" vertical="center" wrapText="1"/>
      <protection hidden="1"/>
    </xf>
    <xf numFmtId="0" fontId="0" fillId="8" borderId="28" xfId="0" applyFill="1" applyBorder="1" applyAlignment="1" applyProtection="1">
      <alignment horizontal="center" vertical="center" wrapText="1"/>
      <protection locked="0"/>
    </xf>
    <xf numFmtId="0" fontId="4" fillId="11" borderId="14" xfId="0" applyFont="1" applyFill="1" applyBorder="1" applyAlignment="1" applyProtection="1">
      <alignment horizontal="center" vertical="center" wrapText="1"/>
      <protection hidden="1"/>
    </xf>
    <xf numFmtId="0" fontId="4" fillId="11" borderId="15" xfId="0" applyFont="1" applyFill="1" applyBorder="1" applyAlignment="1" applyProtection="1">
      <alignment horizontal="center" vertical="center" wrapText="1"/>
      <protection hidden="1"/>
    </xf>
    <xf numFmtId="0" fontId="4" fillId="11" borderId="16" xfId="0" applyFont="1" applyFill="1" applyBorder="1" applyAlignment="1" applyProtection="1">
      <alignment horizontal="center" vertical="center" wrapText="1"/>
      <protection hidden="1"/>
    </xf>
    <xf numFmtId="0" fontId="4" fillId="14" borderId="14" xfId="0" applyFont="1" applyFill="1" applyBorder="1" applyAlignment="1" applyProtection="1">
      <alignment horizontal="center" vertical="center" wrapText="1"/>
      <protection hidden="1"/>
    </xf>
    <xf numFmtId="0" fontId="4" fillId="14" borderId="15" xfId="0" applyFont="1" applyFill="1" applyBorder="1" applyAlignment="1" applyProtection="1">
      <alignment horizontal="center" vertical="center" wrapText="1"/>
      <protection hidden="1"/>
    </xf>
    <xf numFmtId="0" fontId="4" fillId="14" borderId="16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6" borderId="9" xfId="0" applyFont="1" applyFill="1" applyBorder="1" applyAlignment="1" applyProtection="1">
      <alignment horizontal="center" vertical="center" wrapText="1"/>
      <protection hidden="1"/>
    </xf>
    <xf numFmtId="0" fontId="0" fillId="0" borderId="17" xfId="0" applyBorder="1" applyAlignment="1" applyProtection="1">
      <alignment horizontal="center" vertical="center" wrapText="1"/>
      <protection hidden="1"/>
    </xf>
    <xf numFmtId="0" fontId="2" fillId="6" borderId="13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" fillId="6" borderId="33" xfId="0" applyFont="1" applyFill="1" applyBorder="1" applyAlignment="1" applyProtection="1">
      <alignment horizontal="center" vertical="center" wrapText="1"/>
      <protection hidden="1"/>
    </xf>
    <xf numFmtId="0" fontId="0" fillId="0" borderId="34" xfId="0" applyBorder="1" applyAlignment="1" applyProtection="1">
      <alignment horizontal="center" vertical="center" wrapText="1"/>
      <protection hidden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2" fillId="0" borderId="0" xfId="0" applyFont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4" fillId="0" borderId="33" xfId="0" applyFont="1" applyBorder="1" applyAlignment="1" applyProtection="1">
      <alignment horizontal="center" vertical="center" textRotation="90" wrapText="1"/>
      <protection hidden="1"/>
    </xf>
    <xf numFmtId="0" fontId="4" fillId="0" borderId="34" xfId="0" applyFont="1" applyBorder="1" applyAlignment="1" applyProtection="1">
      <alignment horizontal="center" vertical="center" textRotation="90" wrapText="1"/>
      <protection hidden="1"/>
    </xf>
    <xf numFmtId="0" fontId="4" fillId="0" borderId="35" xfId="0" applyFont="1" applyBorder="1" applyAlignment="1" applyProtection="1">
      <alignment horizontal="center" vertical="center" textRotation="90" wrapText="1"/>
      <protection hidden="1"/>
    </xf>
    <xf numFmtId="0" fontId="4" fillId="0" borderId="35" xfId="0" applyFont="1" applyBorder="1" applyAlignment="1" applyProtection="1">
      <alignment horizontal="center" vertical="center" wrapText="1"/>
      <protection hidden="1"/>
    </xf>
    <xf numFmtId="0" fontId="4" fillId="0" borderId="50" xfId="0" applyFont="1" applyBorder="1" applyAlignment="1" applyProtection="1">
      <alignment horizontal="center" vertical="center" wrapText="1"/>
      <protection hidden="1"/>
    </xf>
    <xf numFmtId="0" fontId="4" fillId="0" borderId="51" xfId="0" applyFont="1" applyBorder="1" applyAlignment="1" applyProtection="1">
      <alignment horizontal="center" vertical="center" wrapText="1"/>
      <protection hidden="1"/>
    </xf>
    <xf numFmtId="0" fontId="20" fillId="18" borderId="58" xfId="0" applyFont="1" applyFill="1" applyBorder="1" applyAlignment="1">
      <alignment horizontal="center" vertical="center"/>
    </xf>
    <xf numFmtId="0" fontId="2" fillId="18" borderId="0" xfId="0" applyFont="1" applyFill="1" applyAlignment="1" applyProtection="1">
      <alignment horizontal="center" vertical="center"/>
      <protection hidden="1"/>
    </xf>
    <xf numFmtId="0" fontId="2" fillId="18" borderId="0" xfId="0" applyFont="1" applyFill="1" applyProtection="1">
      <protection hidden="1"/>
    </xf>
  </cellXfs>
  <cellStyles count="2">
    <cellStyle name="Normal" xfId="0" builtinId="0"/>
    <cellStyle name="Normal 2" xfId="1" xr:uid="{737DA3E5-3E39-44F4-8848-205F8DEAA658}"/>
  </cellStyles>
  <dxfs count="2">
    <dxf>
      <font>
        <b/>
        <i val="0"/>
        <color auto="1"/>
      </font>
    </dxf>
    <dxf>
      <font>
        <b/>
        <i val="0"/>
        <color auto="1"/>
      </font>
    </dxf>
  </dxfs>
  <tableStyles count="0" defaultTableStyle="TableStyleMedium9" defaultPivotStyle="PivotStyleLight16"/>
  <colors>
    <mruColors>
      <color rgb="FF00FF00"/>
      <color rgb="FF99FF99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760095</xdr:colOff>
      <xdr:row>11</xdr:row>
      <xdr:rowOff>180975</xdr:rowOff>
    </xdr:from>
    <xdr:to>
      <xdr:col>9</xdr:col>
      <xdr:colOff>0</xdr:colOff>
      <xdr:row>12</xdr:row>
      <xdr:rowOff>1905</xdr:rowOff>
    </xdr:to>
    <xdr:sp macro="" textlink="">
      <xdr:nvSpPr>
        <xdr:cNvPr id="5" name="Trait 6">
          <a:extLst>
            <a:ext uri="{FF2B5EF4-FFF2-40B4-BE49-F238E27FC236}">
              <a16:creationId xmlns:a16="http://schemas.microsoft.com/office/drawing/2014/main" id="{4CEB60CE-8400-46D9-B617-64818510304C}"/>
            </a:ext>
          </a:extLst>
        </xdr:cNvPr>
        <xdr:cNvSpPr>
          <a:spLocks noChangeShapeType="1"/>
        </xdr:cNvSpPr>
      </xdr:nvSpPr>
      <xdr:spPr bwMode="auto">
        <a:xfrm flipV="1">
          <a:off x="14485620" y="6172200"/>
          <a:ext cx="8574405" cy="1143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224790</xdr:colOff>
      <xdr:row>6</xdr:row>
      <xdr:rowOff>38100</xdr:rowOff>
    </xdr:from>
    <xdr:to>
      <xdr:col>3</xdr:col>
      <xdr:colOff>228600</xdr:colOff>
      <xdr:row>11</xdr:row>
      <xdr:rowOff>0</xdr:rowOff>
    </xdr:to>
    <xdr:sp macro="" textlink="">
      <xdr:nvSpPr>
        <xdr:cNvPr id="6" name="Trait 4">
          <a:extLst>
            <a:ext uri="{FF2B5EF4-FFF2-40B4-BE49-F238E27FC236}">
              <a16:creationId xmlns:a16="http://schemas.microsoft.com/office/drawing/2014/main" id="{5902AB33-45E3-4D85-87B5-F0845A11EDE7}"/>
            </a:ext>
          </a:extLst>
        </xdr:cNvPr>
        <xdr:cNvSpPr>
          <a:spLocks noChangeShapeType="1"/>
        </xdr:cNvSpPr>
      </xdr:nvSpPr>
      <xdr:spPr bwMode="auto">
        <a:xfrm flipV="1">
          <a:off x="13321665" y="2228850"/>
          <a:ext cx="3810" cy="377190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760095</xdr:colOff>
      <xdr:row>11</xdr:row>
      <xdr:rowOff>180975</xdr:rowOff>
    </xdr:from>
    <xdr:to>
      <xdr:col>18</xdr:col>
      <xdr:colOff>0</xdr:colOff>
      <xdr:row>12</xdr:row>
      <xdr:rowOff>1905</xdr:rowOff>
    </xdr:to>
    <xdr:sp macro="" textlink="">
      <xdr:nvSpPr>
        <xdr:cNvPr id="7" name="Trait 6">
          <a:extLst>
            <a:ext uri="{FF2B5EF4-FFF2-40B4-BE49-F238E27FC236}">
              <a16:creationId xmlns:a16="http://schemas.microsoft.com/office/drawing/2014/main" id="{A634F9E6-5447-4304-A2AD-CB50DA51CB63}"/>
            </a:ext>
          </a:extLst>
        </xdr:cNvPr>
        <xdr:cNvSpPr>
          <a:spLocks noChangeShapeType="1"/>
        </xdr:cNvSpPr>
      </xdr:nvSpPr>
      <xdr:spPr bwMode="auto">
        <a:xfrm flipV="1">
          <a:off x="1455420" y="5467350"/>
          <a:ext cx="8574405" cy="1143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224790</xdr:colOff>
      <xdr:row>6</xdr:row>
      <xdr:rowOff>38100</xdr:rowOff>
    </xdr:from>
    <xdr:to>
      <xdr:col>12</xdr:col>
      <xdr:colOff>228600</xdr:colOff>
      <xdr:row>11</xdr:row>
      <xdr:rowOff>0</xdr:rowOff>
    </xdr:to>
    <xdr:sp macro="" textlink="">
      <xdr:nvSpPr>
        <xdr:cNvPr id="8" name="Trait 4">
          <a:extLst>
            <a:ext uri="{FF2B5EF4-FFF2-40B4-BE49-F238E27FC236}">
              <a16:creationId xmlns:a16="http://schemas.microsoft.com/office/drawing/2014/main" id="{3D0B8B33-3EE3-4185-BA88-DDC722C3C7C0}"/>
            </a:ext>
          </a:extLst>
        </xdr:cNvPr>
        <xdr:cNvSpPr>
          <a:spLocks noChangeShapeType="1"/>
        </xdr:cNvSpPr>
      </xdr:nvSpPr>
      <xdr:spPr bwMode="auto">
        <a:xfrm flipV="1">
          <a:off x="1234440" y="1514475"/>
          <a:ext cx="3810" cy="3771900"/>
        </a:xfrm>
        <a:prstGeom prst="line">
          <a:avLst/>
        </a:prstGeom>
        <a:noFill/>
        <a:ln w="254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S202"/>
  <sheetViews>
    <sheetView topLeftCell="A28" zoomScale="110" zoomScaleNormal="110" workbookViewId="0">
      <selection activeCell="C43" sqref="C43"/>
    </sheetView>
  </sheetViews>
  <sheetFormatPr baseColWidth="10" defaultRowHeight="14.4" x14ac:dyDescent="0.3"/>
  <cols>
    <col min="1" max="1" width="5.77734375" customWidth="1"/>
    <col min="2" max="2" width="24.88671875" style="1" customWidth="1"/>
    <col min="3" max="3" width="17.88671875" style="1" customWidth="1"/>
    <col min="4" max="4" width="65.6640625" style="1" customWidth="1"/>
    <col min="5" max="7" width="10.6640625" style="1" customWidth="1"/>
    <col min="8" max="8" width="24.109375" style="1" customWidth="1"/>
    <col min="9" max="9" width="69.5546875" style="1" customWidth="1"/>
    <col min="10" max="11" width="10.6640625" style="1" customWidth="1"/>
    <col min="12" max="12" width="18.109375" style="1" customWidth="1"/>
    <col min="13" max="13" width="10.6640625" style="1" customWidth="1"/>
    <col min="14" max="19" width="11.5546875" style="3"/>
  </cols>
  <sheetData>
    <row r="1" spans="1:19" ht="40.200000000000003" customHeight="1" x14ac:dyDescent="0.3">
      <c r="B1" s="288" t="s">
        <v>43</v>
      </c>
      <c r="C1" s="288"/>
      <c r="D1" s="289"/>
      <c r="E1" s="289"/>
      <c r="F1" s="289"/>
      <c r="G1" s="289"/>
      <c r="H1" s="289"/>
      <c r="I1" s="289"/>
      <c r="J1" s="289"/>
      <c r="K1" s="289"/>
      <c r="L1" s="289"/>
      <c r="M1" s="289"/>
    </row>
    <row r="2" spans="1:19" s="8" customFormat="1" ht="25.2" customHeight="1" x14ac:dyDescent="0.3">
      <c r="B2" s="286" t="s">
        <v>27</v>
      </c>
      <c r="C2" s="286"/>
      <c r="D2" s="287"/>
      <c r="E2" s="287"/>
      <c r="F2" s="287"/>
      <c r="G2" s="287"/>
      <c r="H2" s="287"/>
      <c r="I2" s="287"/>
      <c r="J2" s="287"/>
      <c r="K2" s="287"/>
      <c r="L2" s="287"/>
      <c r="M2" s="287"/>
      <c r="N2" s="9"/>
      <c r="O2" s="9"/>
      <c r="P2" s="9"/>
      <c r="Q2" s="9"/>
      <c r="R2" s="9"/>
      <c r="S2" s="9"/>
    </row>
    <row r="3" spans="1:19" s="8" customFormat="1" ht="34.950000000000003" customHeight="1" thickBot="1" x14ac:dyDescent="0.35">
      <c r="B3" s="12"/>
      <c r="C3" s="12"/>
      <c r="D3" s="13"/>
      <c r="E3" s="13"/>
      <c r="F3" s="13"/>
      <c r="G3" s="13"/>
      <c r="H3" s="11"/>
      <c r="I3" s="13"/>
      <c r="J3" s="13"/>
      <c r="K3" s="13"/>
      <c r="L3" s="13"/>
      <c r="M3" s="13"/>
      <c r="N3" s="9"/>
      <c r="O3" s="9"/>
      <c r="P3" s="9"/>
      <c r="Q3" s="9"/>
      <c r="R3" s="9"/>
      <c r="S3" s="9"/>
    </row>
    <row r="4" spans="1:19" s="16" customFormat="1" ht="30" customHeight="1" thickBot="1" x14ac:dyDescent="0.45">
      <c r="B4" s="14"/>
      <c r="C4" s="14"/>
      <c r="D4" s="280" t="s">
        <v>25</v>
      </c>
      <c r="E4" s="281"/>
      <c r="F4" s="281"/>
      <c r="G4" s="282"/>
      <c r="H4" s="14"/>
      <c r="I4" s="283" t="s">
        <v>26</v>
      </c>
      <c r="J4" s="284"/>
      <c r="K4" s="284"/>
      <c r="L4" s="284"/>
      <c r="M4" s="285"/>
      <c r="N4" s="15"/>
      <c r="O4" s="15"/>
      <c r="P4" s="15"/>
      <c r="Q4" s="15"/>
      <c r="R4" s="15"/>
      <c r="S4" s="15"/>
    </row>
    <row r="5" spans="1:19" s="8" customFormat="1" ht="39" x14ac:dyDescent="0.3">
      <c r="A5" s="290" t="s">
        <v>42</v>
      </c>
      <c r="B5" s="290" t="s">
        <v>24</v>
      </c>
      <c r="C5" s="294"/>
      <c r="D5" s="290" t="s">
        <v>0</v>
      </c>
      <c r="E5" s="17" t="s">
        <v>3</v>
      </c>
      <c r="F5" s="18" t="s">
        <v>2</v>
      </c>
      <c r="G5" s="214" t="s">
        <v>1</v>
      </c>
      <c r="H5" s="292" t="s">
        <v>23</v>
      </c>
      <c r="I5" s="214" t="s">
        <v>11</v>
      </c>
      <c r="J5" s="19" t="s">
        <v>3</v>
      </c>
      <c r="K5" s="18" t="s">
        <v>2</v>
      </c>
      <c r="L5" s="20" t="s">
        <v>4</v>
      </c>
      <c r="M5" s="214" t="s">
        <v>1</v>
      </c>
      <c r="N5" s="9"/>
      <c r="O5" s="9"/>
      <c r="P5" s="9"/>
      <c r="Q5" s="9"/>
      <c r="R5" s="9"/>
      <c r="S5" s="9"/>
    </row>
    <row r="6" spans="1:19" s="8" customFormat="1" ht="21" thickBot="1" x14ac:dyDescent="0.35">
      <c r="A6" s="291"/>
      <c r="B6" s="291"/>
      <c r="C6" s="295"/>
      <c r="D6" s="291"/>
      <c r="E6" s="21" t="s">
        <v>12</v>
      </c>
      <c r="F6" s="22" t="s">
        <v>12</v>
      </c>
      <c r="G6" s="198"/>
      <c r="H6" s="293"/>
      <c r="I6" s="198"/>
      <c r="J6" s="23" t="s">
        <v>12</v>
      </c>
      <c r="K6" s="22" t="s">
        <v>12</v>
      </c>
      <c r="L6" s="24" t="s">
        <v>13</v>
      </c>
      <c r="M6" s="198"/>
      <c r="N6" s="9"/>
      <c r="O6" s="9"/>
      <c r="P6" s="9"/>
      <c r="Q6" s="9"/>
      <c r="R6" s="9"/>
      <c r="S6" s="9"/>
    </row>
    <row r="7" spans="1:19" s="2" customFormat="1" x14ac:dyDescent="0.3">
      <c r="A7" s="296">
        <v>1</v>
      </c>
      <c r="B7" s="259" t="s">
        <v>28</v>
      </c>
      <c r="C7" s="28" t="s">
        <v>28</v>
      </c>
      <c r="D7" s="262" t="s">
        <v>86</v>
      </c>
      <c r="E7" s="265">
        <v>5</v>
      </c>
      <c r="F7" s="268">
        <v>5</v>
      </c>
      <c r="G7" s="271">
        <f>(E7*F7)</f>
        <v>25</v>
      </c>
      <c r="H7" s="60" t="s">
        <v>21</v>
      </c>
      <c r="I7" s="61" t="s">
        <v>44</v>
      </c>
      <c r="J7" s="243">
        <f>E7</f>
        <v>5</v>
      </c>
      <c r="K7" s="246">
        <f>F7</f>
        <v>5</v>
      </c>
      <c r="L7" s="220">
        <v>5</v>
      </c>
      <c r="M7" s="217">
        <f>IF(L7="",,(J7*K7)/L7)</f>
        <v>5</v>
      </c>
      <c r="N7" s="3"/>
      <c r="O7" s="3"/>
      <c r="P7" s="3"/>
      <c r="Q7" s="3"/>
      <c r="R7" s="3"/>
      <c r="S7" s="3"/>
    </row>
    <row r="8" spans="1:19" s="2" customFormat="1" x14ac:dyDescent="0.3">
      <c r="A8" s="297"/>
      <c r="B8" s="260"/>
      <c r="C8" s="29" t="s">
        <v>28</v>
      </c>
      <c r="D8" s="263"/>
      <c r="E8" s="266"/>
      <c r="F8" s="269"/>
      <c r="G8" s="272"/>
      <c r="H8" s="62" t="s">
        <v>9</v>
      </c>
      <c r="I8" s="63" t="s">
        <v>45</v>
      </c>
      <c r="J8" s="244"/>
      <c r="K8" s="247"/>
      <c r="L8" s="221"/>
      <c r="M8" s="218"/>
      <c r="N8" s="3"/>
      <c r="O8" s="3"/>
      <c r="P8" s="3"/>
      <c r="Q8" s="3"/>
      <c r="R8" s="3"/>
      <c r="S8" s="3"/>
    </row>
    <row r="9" spans="1:19" s="2" customFormat="1" x14ac:dyDescent="0.3">
      <c r="A9" s="297"/>
      <c r="B9" s="260"/>
      <c r="C9" s="29" t="s">
        <v>28</v>
      </c>
      <c r="D9" s="263"/>
      <c r="E9" s="266"/>
      <c r="F9" s="269"/>
      <c r="G9" s="272"/>
      <c r="H9" s="62" t="s">
        <v>29</v>
      </c>
      <c r="I9" s="63" t="s">
        <v>46</v>
      </c>
      <c r="J9" s="244"/>
      <c r="K9" s="247"/>
      <c r="L9" s="221"/>
      <c r="M9" s="218"/>
      <c r="N9" s="3"/>
      <c r="O9" s="3"/>
      <c r="P9" s="3"/>
      <c r="Q9" s="3"/>
      <c r="R9" s="3"/>
      <c r="S9" s="3"/>
    </row>
    <row r="10" spans="1:19" s="2" customFormat="1" ht="15" thickBot="1" x14ac:dyDescent="0.35">
      <c r="A10" s="298"/>
      <c r="B10" s="261"/>
      <c r="C10" s="30" t="s">
        <v>28</v>
      </c>
      <c r="D10" s="264"/>
      <c r="E10" s="267"/>
      <c r="F10" s="270"/>
      <c r="G10" s="273"/>
      <c r="H10" s="64" t="s">
        <v>9</v>
      </c>
      <c r="I10" s="77" t="s">
        <v>47</v>
      </c>
      <c r="J10" s="245"/>
      <c r="K10" s="248"/>
      <c r="L10" s="222"/>
      <c r="M10" s="219"/>
      <c r="N10" s="3"/>
      <c r="O10" s="3"/>
      <c r="P10" s="3"/>
      <c r="Q10" s="3"/>
      <c r="R10" s="3"/>
      <c r="S10" s="3"/>
    </row>
    <row r="11" spans="1:19" s="2" customFormat="1" x14ac:dyDescent="0.3">
      <c r="A11" s="296">
        <v>2</v>
      </c>
      <c r="B11" s="249" t="s">
        <v>28</v>
      </c>
      <c r="C11" s="31" t="s">
        <v>28</v>
      </c>
      <c r="D11" s="251" t="s">
        <v>87</v>
      </c>
      <c r="E11" s="253">
        <v>2</v>
      </c>
      <c r="F11" s="255">
        <v>2</v>
      </c>
      <c r="G11" s="257">
        <f t="shared" ref="G11" si="0">(E11*F11)</f>
        <v>4</v>
      </c>
      <c r="H11" s="65" t="s">
        <v>9</v>
      </c>
      <c r="I11" s="66" t="s">
        <v>48</v>
      </c>
      <c r="J11" s="275">
        <f t="shared" ref="J11" si="1">E11</f>
        <v>2</v>
      </c>
      <c r="K11" s="277">
        <f t="shared" ref="K11" si="2">F11</f>
        <v>2</v>
      </c>
      <c r="L11" s="212">
        <v>4</v>
      </c>
      <c r="M11" s="215">
        <f t="shared" ref="M11" si="3">IF(L11="",,(J11*K11)/L11)</f>
        <v>1</v>
      </c>
      <c r="N11" s="3"/>
      <c r="O11" s="3"/>
      <c r="P11" s="3"/>
      <c r="Q11" s="3"/>
      <c r="R11" s="3"/>
      <c r="S11" s="3"/>
    </row>
    <row r="12" spans="1:19" s="2" customFormat="1" ht="15" thickBot="1" x14ac:dyDescent="0.35">
      <c r="A12" s="298"/>
      <c r="B12" s="250"/>
      <c r="C12" s="32" t="s">
        <v>28</v>
      </c>
      <c r="D12" s="252"/>
      <c r="E12" s="254"/>
      <c r="F12" s="256"/>
      <c r="G12" s="258"/>
      <c r="H12" s="67" t="s">
        <v>9</v>
      </c>
      <c r="I12" s="68" t="s">
        <v>49</v>
      </c>
      <c r="J12" s="276"/>
      <c r="K12" s="278"/>
      <c r="L12" s="213"/>
      <c r="M12" s="216"/>
      <c r="N12" s="3"/>
      <c r="O12" s="3"/>
      <c r="P12" s="3"/>
      <c r="Q12" s="3"/>
      <c r="R12" s="3"/>
      <c r="S12" s="3"/>
    </row>
    <row r="13" spans="1:19" s="2" customFormat="1" ht="34.950000000000003" customHeight="1" x14ac:dyDescent="0.3">
      <c r="A13" s="296">
        <v>3</v>
      </c>
      <c r="B13" s="174" t="s">
        <v>10</v>
      </c>
      <c r="C13" s="33" t="s">
        <v>10</v>
      </c>
      <c r="D13" s="171" t="s">
        <v>88</v>
      </c>
      <c r="E13" s="177">
        <v>2</v>
      </c>
      <c r="F13" s="142">
        <v>2</v>
      </c>
      <c r="G13" s="144">
        <f t="shared" ref="G13" si="4">(E13*F13)</f>
        <v>4</v>
      </c>
      <c r="H13" s="65" t="s">
        <v>21</v>
      </c>
      <c r="I13" s="70" t="s">
        <v>50</v>
      </c>
      <c r="J13" s="146">
        <f>E13</f>
        <v>2</v>
      </c>
      <c r="K13" s="148">
        <f>F13</f>
        <v>2</v>
      </c>
      <c r="L13" s="194">
        <v>3</v>
      </c>
      <c r="M13" s="197">
        <f t="shared" ref="M13" si="5">IF(L13="",,(J13*K13)/L13)</f>
        <v>1.3333333333333333</v>
      </c>
      <c r="N13" s="3"/>
      <c r="O13" s="3"/>
      <c r="P13" s="3"/>
      <c r="Q13" s="3"/>
      <c r="R13" s="3"/>
      <c r="S13" s="3"/>
    </row>
    <row r="14" spans="1:19" s="2" customFormat="1" x14ac:dyDescent="0.3">
      <c r="A14" s="297"/>
      <c r="B14" s="175"/>
      <c r="C14" s="34" t="s">
        <v>10</v>
      </c>
      <c r="D14" s="172"/>
      <c r="E14" s="175"/>
      <c r="F14" s="178"/>
      <c r="G14" s="179"/>
      <c r="H14" s="71" t="s">
        <v>21</v>
      </c>
      <c r="I14" s="76" t="s">
        <v>51</v>
      </c>
      <c r="J14" s="160"/>
      <c r="K14" s="209"/>
      <c r="L14" s="195"/>
      <c r="M14" s="198"/>
      <c r="N14" s="3"/>
      <c r="O14" s="3"/>
      <c r="P14" s="3"/>
      <c r="Q14" s="3"/>
      <c r="R14" s="3"/>
      <c r="S14" s="3"/>
    </row>
    <row r="15" spans="1:19" s="2" customFormat="1" ht="15" thickBot="1" x14ac:dyDescent="0.35">
      <c r="A15" s="298"/>
      <c r="B15" s="176"/>
      <c r="C15" s="35" t="s">
        <v>10</v>
      </c>
      <c r="D15" s="173"/>
      <c r="E15" s="176"/>
      <c r="F15" s="143"/>
      <c r="G15" s="145"/>
      <c r="H15" s="72" t="s">
        <v>21</v>
      </c>
      <c r="I15" s="77" t="s">
        <v>52</v>
      </c>
      <c r="J15" s="147"/>
      <c r="K15" s="149"/>
      <c r="L15" s="196"/>
      <c r="M15" s="199"/>
      <c r="N15" s="3"/>
      <c r="O15" s="3"/>
      <c r="P15" s="3"/>
      <c r="Q15" s="3"/>
      <c r="R15" s="3"/>
      <c r="S15" s="3"/>
    </row>
    <row r="16" spans="1:19" s="2" customFormat="1" ht="15" thickBot="1" x14ac:dyDescent="0.35">
      <c r="A16" s="125">
        <v>4</v>
      </c>
      <c r="B16" s="36" t="s">
        <v>10</v>
      </c>
      <c r="C16" s="35" t="s">
        <v>10</v>
      </c>
      <c r="D16" s="37" t="s">
        <v>89</v>
      </c>
      <c r="E16" s="38">
        <v>2</v>
      </c>
      <c r="F16" s="39">
        <v>2</v>
      </c>
      <c r="G16" s="25">
        <f t="shared" ref="G16:G17" si="6">(E16*F16)</f>
        <v>4</v>
      </c>
      <c r="H16" s="73" t="s">
        <v>21</v>
      </c>
      <c r="I16" s="74" t="s">
        <v>53</v>
      </c>
      <c r="J16" s="82">
        <f t="shared" ref="J16:J17" si="7">E16</f>
        <v>2</v>
      </c>
      <c r="K16" s="83">
        <f t="shared" ref="K16:K17" si="8">F16</f>
        <v>2</v>
      </c>
      <c r="L16" s="80">
        <v>5</v>
      </c>
      <c r="M16" s="26">
        <f t="shared" ref="M16:M17" si="9">IF(L16="",,(J16*K16)/L16)</f>
        <v>0.8</v>
      </c>
      <c r="N16" s="3"/>
      <c r="O16" s="3"/>
      <c r="P16" s="3"/>
      <c r="Q16" s="3"/>
      <c r="R16" s="3"/>
      <c r="S16" s="3"/>
    </row>
    <row r="17" spans="1:19" s="2" customFormat="1" x14ac:dyDescent="0.3">
      <c r="A17" s="296">
        <v>5</v>
      </c>
      <c r="B17" s="174" t="s">
        <v>10</v>
      </c>
      <c r="C17" s="40" t="s">
        <v>10</v>
      </c>
      <c r="D17" s="171" t="s">
        <v>90</v>
      </c>
      <c r="E17" s="177">
        <v>2</v>
      </c>
      <c r="F17" s="142">
        <v>2</v>
      </c>
      <c r="G17" s="144">
        <f t="shared" si="6"/>
        <v>4</v>
      </c>
      <c r="H17" s="65" t="s">
        <v>22</v>
      </c>
      <c r="I17" s="70" t="s">
        <v>54</v>
      </c>
      <c r="J17" s="146">
        <f t="shared" si="7"/>
        <v>2</v>
      </c>
      <c r="K17" s="148">
        <f t="shared" si="8"/>
        <v>2</v>
      </c>
      <c r="L17" s="194">
        <v>4</v>
      </c>
      <c r="M17" s="197">
        <f t="shared" si="9"/>
        <v>1</v>
      </c>
      <c r="N17" s="3"/>
      <c r="O17" s="3"/>
      <c r="P17" s="3"/>
      <c r="Q17" s="3"/>
      <c r="R17" s="3"/>
      <c r="S17" s="3"/>
    </row>
    <row r="18" spans="1:19" s="2" customFormat="1" ht="15" thickBot="1" x14ac:dyDescent="0.35">
      <c r="A18" s="298"/>
      <c r="B18" s="175"/>
      <c r="C18" s="41" t="s">
        <v>10</v>
      </c>
      <c r="D18" s="173"/>
      <c r="E18" s="176"/>
      <c r="F18" s="143"/>
      <c r="G18" s="145"/>
      <c r="H18" s="73" t="s">
        <v>9</v>
      </c>
      <c r="I18" s="74" t="s">
        <v>55</v>
      </c>
      <c r="J18" s="147"/>
      <c r="K18" s="149"/>
      <c r="L18" s="196"/>
      <c r="M18" s="198"/>
      <c r="N18" s="3"/>
      <c r="O18" s="3"/>
      <c r="P18" s="3"/>
      <c r="Q18" s="3"/>
      <c r="R18" s="3"/>
      <c r="S18" s="3"/>
    </row>
    <row r="19" spans="1:19" s="2" customFormat="1" ht="15" thickBot="1" x14ac:dyDescent="0.35">
      <c r="A19" s="125">
        <v>6</v>
      </c>
      <c r="B19" s="42" t="s">
        <v>10</v>
      </c>
      <c r="C19" s="43" t="s">
        <v>10</v>
      </c>
      <c r="D19" s="107" t="s">
        <v>91</v>
      </c>
      <c r="E19" s="108">
        <v>2</v>
      </c>
      <c r="F19" s="109">
        <v>2</v>
      </c>
      <c r="G19" s="110">
        <f t="shared" ref="G19:G41" si="10">(E19*F19)</f>
        <v>4</v>
      </c>
      <c r="H19" s="67" t="s">
        <v>21</v>
      </c>
      <c r="I19" s="75" t="s">
        <v>56</v>
      </c>
      <c r="J19" s="111">
        <f t="shared" ref="J19" si="11">E19</f>
        <v>2</v>
      </c>
      <c r="K19" s="112">
        <f t="shared" ref="K19" si="12">F19</f>
        <v>2</v>
      </c>
      <c r="L19" s="113">
        <v>3</v>
      </c>
      <c r="M19" s="27">
        <f t="shared" ref="M19:M41" si="13">IF(L19="",,(J19*K19)/L19)</f>
        <v>1.3333333333333333</v>
      </c>
      <c r="N19" s="3"/>
      <c r="O19" s="3"/>
      <c r="P19" s="3"/>
      <c r="Q19" s="3"/>
      <c r="R19" s="3"/>
      <c r="S19" s="3"/>
    </row>
    <row r="20" spans="1:19" s="2" customFormat="1" ht="24" customHeight="1" x14ac:dyDescent="0.3">
      <c r="A20" s="296">
        <v>7</v>
      </c>
      <c r="B20" s="167" t="s">
        <v>8</v>
      </c>
      <c r="C20" s="44" t="s">
        <v>8</v>
      </c>
      <c r="D20" s="187" t="s">
        <v>92</v>
      </c>
      <c r="E20" s="200">
        <v>2</v>
      </c>
      <c r="F20" s="202">
        <v>2</v>
      </c>
      <c r="G20" s="205">
        <f t="shared" ref="G20" si="14">(E20*F20)</f>
        <v>4</v>
      </c>
      <c r="H20" s="65" t="s">
        <v>29</v>
      </c>
      <c r="I20" s="66" t="s">
        <v>57</v>
      </c>
      <c r="J20" s="146">
        <f t="shared" ref="J20" si="15">E20</f>
        <v>2</v>
      </c>
      <c r="K20" s="148">
        <f t="shared" ref="K20" si="16">F20</f>
        <v>2</v>
      </c>
      <c r="L20" s="194">
        <v>4</v>
      </c>
      <c r="M20" s="197">
        <f t="shared" ref="M20" si="17">IF(L20="",,(J20*K20)/L20)</f>
        <v>1</v>
      </c>
      <c r="N20" s="3"/>
      <c r="O20" s="3"/>
      <c r="P20" s="3"/>
      <c r="Q20" s="3"/>
      <c r="R20" s="3"/>
      <c r="S20" s="3"/>
    </row>
    <row r="21" spans="1:19" s="2" customFormat="1" x14ac:dyDescent="0.3">
      <c r="A21" s="297"/>
      <c r="B21" s="168"/>
      <c r="C21" s="45" t="s">
        <v>8</v>
      </c>
      <c r="D21" s="188"/>
      <c r="E21" s="201"/>
      <c r="F21" s="203"/>
      <c r="G21" s="206"/>
      <c r="H21" s="67" t="s">
        <v>21</v>
      </c>
      <c r="I21" s="68" t="s">
        <v>58</v>
      </c>
      <c r="J21" s="274"/>
      <c r="K21" s="193"/>
      <c r="L21" s="195"/>
      <c r="M21" s="198"/>
      <c r="N21" s="3"/>
      <c r="O21" s="3"/>
      <c r="P21" s="3"/>
      <c r="Q21" s="3"/>
      <c r="R21" s="3"/>
      <c r="S21" s="3"/>
    </row>
    <row r="22" spans="1:19" s="2" customFormat="1" ht="15" thickBot="1" x14ac:dyDescent="0.35">
      <c r="A22" s="298"/>
      <c r="B22" s="169"/>
      <c r="C22" s="46" t="s">
        <v>8</v>
      </c>
      <c r="D22" s="189"/>
      <c r="E22" s="169"/>
      <c r="F22" s="204"/>
      <c r="G22" s="207"/>
      <c r="H22" s="73" t="s">
        <v>21</v>
      </c>
      <c r="I22" s="78" t="s">
        <v>59</v>
      </c>
      <c r="J22" s="147"/>
      <c r="K22" s="149"/>
      <c r="L22" s="196"/>
      <c r="M22" s="199"/>
      <c r="N22" s="3"/>
      <c r="O22" s="3"/>
      <c r="P22" s="3"/>
      <c r="Q22" s="3"/>
      <c r="R22" s="3"/>
      <c r="S22" s="3"/>
    </row>
    <row r="23" spans="1:19" x14ac:dyDescent="0.3">
      <c r="A23" s="296">
        <v>8</v>
      </c>
      <c r="B23" s="161" t="s">
        <v>5</v>
      </c>
      <c r="C23" s="47" t="s">
        <v>5</v>
      </c>
      <c r="D23" s="164" t="s">
        <v>93</v>
      </c>
      <c r="E23" s="180">
        <v>2</v>
      </c>
      <c r="F23" s="181">
        <v>2</v>
      </c>
      <c r="G23" s="183">
        <f t="shared" ref="G23" si="18">(E23*F23)</f>
        <v>4</v>
      </c>
      <c r="H23" s="65" t="s">
        <v>29</v>
      </c>
      <c r="I23" s="117" t="s">
        <v>60</v>
      </c>
      <c r="J23" s="159">
        <f>E23</f>
        <v>2</v>
      </c>
      <c r="K23" s="148">
        <f>F23</f>
        <v>2</v>
      </c>
      <c r="L23" s="211">
        <v>4</v>
      </c>
      <c r="M23" s="197">
        <f t="shared" ref="M23" si="19">IF(L23="",,(J23*K23)/L23)</f>
        <v>1</v>
      </c>
    </row>
    <row r="24" spans="1:19" ht="15" thickBot="1" x14ac:dyDescent="0.35">
      <c r="A24" s="298"/>
      <c r="B24" s="190"/>
      <c r="C24" s="48" t="s">
        <v>5</v>
      </c>
      <c r="D24" s="191"/>
      <c r="E24" s="190"/>
      <c r="F24" s="279"/>
      <c r="G24" s="192"/>
      <c r="H24" s="73" t="s">
        <v>21</v>
      </c>
      <c r="I24" s="120" t="s">
        <v>61</v>
      </c>
      <c r="J24" s="147"/>
      <c r="K24" s="149"/>
      <c r="L24" s="196"/>
      <c r="M24" s="199"/>
    </row>
    <row r="25" spans="1:19" x14ac:dyDescent="0.3">
      <c r="A25" s="296">
        <v>9</v>
      </c>
      <c r="B25" s="161" t="s">
        <v>5</v>
      </c>
      <c r="C25" s="49" t="s">
        <v>5</v>
      </c>
      <c r="D25" s="164" t="s">
        <v>94</v>
      </c>
      <c r="E25" s="180">
        <v>1</v>
      </c>
      <c r="F25" s="181">
        <v>2</v>
      </c>
      <c r="G25" s="183">
        <f t="shared" ref="G25" si="20">(E25*F25)</f>
        <v>2</v>
      </c>
      <c r="H25" s="67" t="s">
        <v>9</v>
      </c>
      <c r="I25" s="121" t="s">
        <v>62</v>
      </c>
      <c r="J25" s="159">
        <f t="shared" ref="J25" si="21">E25</f>
        <v>1</v>
      </c>
      <c r="K25" s="148">
        <f t="shared" ref="K25" si="22">F25</f>
        <v>2</v>
      </c>
      <c r="L25" s="211">
        <v>4</v>
      </c>
      <c r="M25" s="197">
        <f t="shared" ref="M25" si="23">IF(L25="",,(J25*K25)/L25)</f>
        <v>0.5</v>
      </c>
    </row>
    <row r="26" spans="1:19" x14ac:dyDescent="0.3">
      <c r="A26" s="297"/>
      <c r="B26" s="162"/>
      <c r="C26" s="50" t="s">
        <v>5</v>
      </c>
      <c r="D26" s="165"/>
      <c r="E26" s="163"/>
      <c r="F26" s="182"/>
      <c r="G26" s="184"/>
      <c r="H26" s="67" t="s">
        <v>21</v>
      </c>
      <c r="I26" s="118" t="s">
        <v>63</v>
      </c>
      <c r="J26" s="186"/>
      <c r="K26" s="193"/>
      <c r="L26" s="210"/>
      <c r="M26" s="208"/>
    </row>
    <row r="27" spans="1:19" x14ac:dyDescent="0.3">
      <c r="A27" s="297"/>
      <c r="B27" s="162"/>
      <c r="C27" s="50" t="s">
        <v>5</v>
      </c>
      <c r="D27" s="165"/>
      <c r="E27" s="163"/>
      <c r="F27" s="182"/>
      <c r="G27" s="184"/>
      <c r="H27" s="69" t="s">
        <v>9</v>
      </c>
      <c r="I27" s="122" t="s">
        <v>64</v>
      </c>
      <c r="J27" s="186"/>
      <c r="K27" s="193"/>
      <c r="L27" s="210"/>
      <c r="M27" s="208"/>
    </row>
    <row r="28" spans="1:19" ht="15" thickBot="1" x14ac:dyDescent="0.35">
      <c r="A28" s="298"/>
      <c r="B28" s="163"/>
      <c r="C28" s="51" t="s">
        <v>5</v>
      </c>
      <c r="D28" s="166"/>
      <c r="E28" s="163"/>
      <c r="F28" s="182"/>
      <c r="G28" s="185"/>
      <c r="H28" s="69" t="s">
        <v>29</v>
      </c>
      <c r="I28" s="122" t="s">
        <v>65</v>
      </c>
      <c r="J28" s="160"/>
      <c r="K28" s="209"/>
      <c r="L28" s="195"/>
      <c r="M28" s="198"/>
    </row>
    <row r="29" spans="1:19" x14ac:dyDescent="0.3">
      <c r="A29" s="296">
        <v>10</v>
      </c>
      <c r="B29" s="170" t="s">
        <v>6</v>
      </c>
      <c r="C29" s="52" t="s">
        <v>6</v>
      </c>
      <c r="D29" s="235" t="s">
        <v>95</v>
      </c>
      <c r="E29" s="150">
        <v>2</v>
      </c>
      <c r="F29" s="153">
        <v>1</v>
      </c>
      <c r="G29" s="156">
        <f t="shared" ref="G29" si="24">(E29*F29)</f>
        <v>2</v>
      </c>
      <c r="H29" s="65" t="s">
        <v>9</v>
      </c>
      <c r="I29" s="114" t="s">
        <v>66</v>
      </c>
      <c r="J29" s="159">
        <f>E29</f>
        <v>2</v>
      </c>
      <c r="K29" s="148">
        <f>F29</f>
        <v>1</v>
      </c>
      <c r="L29" s="211">
        <v>4</v>
      </c>
      <c r="M29" s="197">
        <f t="shared" ref="M29" si="25">IF(L29="",,(J29*K29)/L29)</f>
        <v>0.5</v>
      </c>
    </row>
    <row r="30" spans="1:19" x14ac:dyDescent="0.3">
      <c r="A30" s="297"/>
      <c r="B30" s="151"/>
      <c r="C30" s="53" t="s">
        <v>6</v>
      </c>
      <c r="D30" s="236"/>
      <c r="E30" s="151"/>
      <c r="F30" s="154"/>
      <c r="G30" s="157"/>
      <c r="H30" s="67" t="s">
        <v>22</v>
      </c>
      <c r="I30" s="118" t="s">
        <v>67</v>
      </c>
      <c r="J30" s="160"/>
      <c r="K30" s="209"/>
      <c r="L30" s="195"/>
      <c r="M30" s="198"/>
    </row>
    <row r="31" spans="1:19" ht="15" thickBot="1" x14ac:dyDescent="0.35">
      <c r="A31" s="298"/>
      <c r="B31" s="152"/>
      <c r="C31" s="54" t="s">
        <v>6</v>
      </c>
      <c r="D31" s="237"/>
      <c r="E31" s="152"/>
      <c r="F31" s="155"/>
      <c r="G31" s="158"/>
      <c r="H31" s="73" t="s">
        <v>30</v>
      </c>
      <c r="I31" s="119" t="s">
        <v>68</v>
      </c>
      <c r="J31" s="147"/>
      <c r="K31" s="149"/>
      <c r="L31" s="196"/>
      <c r="M31" s="199"/>
    </row>
    <row r="32" spans="1:19" ht="28.95" customHeight="1" x14ac:dyDescent="0.3">
      <c r="A32" s="296">
        <v>11</v>
      </c>
      <c r="B32" s="238" t="s">
        <v>7</v>
      </c>
      <c r="C32" s="55" t="s">
        <v>7</v>
      </c>
      <c r="D32" s="239" t="s">
        <v>96</v>
      </c>
      <c r="E32" s="240">
        <v>3</v>
      </c>
      <c r="F32" s="241">
        <v>3</v>
      </c>
      <c r="G32" s="242">
        <f t="shared" si="10"/>
        <v>9</v>
      </c>
      <c r="H32" s="65" t="s">
        <v>29</v>
      </c>
      <c r="I32" s="114" t="s">
        <v>69</v>
      </c>
      <c r="J32" s="159">
        <f>E32</f>
        <v>3</v>
      </c>
      <c r="K32" s="148">
        <f>F32</f>
        <v>3</v>
      </c>
      <c r="L32" s="211">
        <v>4</v>
      </c>
      <c r="M32" s="197">
        <f t="shared" si="13"/>
        <v>2.25</v>
      </c>
    </row>
    <row r="33" spans="1:13" x14ac:dyDescent="0.3">
      <c r="A33" s="297"/>
      <c r="B33" s="224"/>
      <c r="C33" s="55" t="s">
        <v>7</v>
      </c>
      <c r="D33" s="226"/>
      <c r="E33" s="228"/>
      <c r="F33" s="230"/>
      <c r="G33" s="233"/>
      <c r="H33" s="71" t="s">
        <v>9</v>
      </c>
      <c r="I33" s="115" t="s">
        <v>70</v>
      </c>
      <c r="J33" s="160"/>
      <c r="K33" s="209"/>
      <c r="L33" s="195"/>
      <c r="M33" s="198"/>
    </row>
    <row r="34" spans="1:13" x14ac:dyDescent="0.3">
      <c r="A34" s="297"/>
      <c r="B34" s="224"/>
      <c r="C34" s="55" t="s">
        <v>7</v>
      </c>
      <c r="D34" s="226"/>
      <c r="E34" s="228"/>
      <c r="F34" s="230"/>
      <c r="G34" s="233"/>
      <c r="H34" s="71" t="s">
        <v>22</v>
      </c>
      <c r="I34" s="115" t="s">
        <v>71</v>
      </c>
      <c r="J34" s="160"/>
      <c r="K34" s="209"/>
      <c r="L34" s="195"/>
      <c r="M34" s="198"/>
    </row>
    <row r="35" spans="1:13" x14ac:dyDescent="0.3">
      <c r="A35" s="297"/>
      <c r="B35" s="224"/>
      <c r="C35" s="55" t="s">
        <v>7</v>
      </c>
      <c r="D35" s="226"/>
      <c r="E35" s="228"/>
      <c r="F35" s="230"/>
      <c r="G35" s="233"/>
      <c r="H35" s="71" t="s">
        <v>22</v>
      </c>
      <c r="I35" s="115" t="s">
        <v>72</v>
      </c>
      <c r="J35" s="160">
        <f t="shared" ref="J35" si="26">E35</f>
        <v>0</v>
      </c>
      <c r="K35" s="209">
        <f t="shared" ref="K35" si="27">F35</f>
        <v>0</v>
      </c>
      <c r="L35" s="195"/>
      <c r="M35" s="198"/>
    </row>
    <row r="36" spans="1:13" ht="15" thickBot="1" x14ac:dyDescent="0.35">
      <c r="A36" s="298"/>
      <c r="B36" s="225"/>
      <c r="C36" s="55" t="s">
        <v>7</v>
      </c>
      <c r="D36" s="227"/>
      <c r="E36" s="229"/>
      <c r="F36" s="231"/>
      <c r="G36" s="234"/>
      <c r="H36" s="72" t="s">
        <v>9</v>
      </c>
      <c r="I36" s="116" t="s">
        <v>73</v>
      </c>
      <c r="J36" s="147"/>
      <c r="K36" s="149"/>
      <c r="L36" s="196"/>
      <c r="M36" s="199"/>
    </row>
    <row r="37" spans="1:13" ht="28.95" customHeight="1" x14ac:dyDescent="0.3">
      <c r="A37" s="296">
        <v>12</v>
      </c>
      <c r="B37" s="223" t="s">
        <v>7</v>
      </c>
      <c r="C37" s="55" t="s">
        <v>7</v>
      </c>
      <c r="D37" s="226" t="s">
        <v>97</v>
      </c>
      <c r="E37" s="228">
        <v>5</v>
      </c>
      <c r="F37" s="230">
        <v>4</v>
      </c>
      <c r="G37" s="232">
        <f t="shared" ref="G37" si="28">(E37*F37)</f>
        <v>20</v>
      </c>
      <c r="H37" s="67" t="s">
        <v>29</v>
      </c>
      <c r="I37" s="123" t="s">
        <v>74</v>
      </c>
      <c r="J37" s="186">
        <f>E37</f>
        <v>5</v>
      </c>
      <c r="K37" s="193">
        <f>F37</f>
        <v>4</v>
      </c>
      <c r="L37" s="210">
        <v>4</v>
      </c>
      <c r="M37" s="208">
        <f t="shared" ref="M37" si="29">IF(L37="",,(J37*K37)/L37)</f>
        <v>5</v>
      </c>
    </row>
    <row r="38" spans="1:13" x14ac:dyDescent="0.3">
      <c r="A38" s="297"/>
      <c r="B38" s="224"/>
      <c r="C38" s="55" t="s">
        <v>7</v>
      </c>
      <c r="D38" s="226"/>
      <c r="E38" s="228"/>
      <c r="F38" s="230"/>
      <c r="G38" s="233"/>
      <c r="H38" s="67" t="s">
        <v>9</v>
      </c>
      <c r="I38" s="115" t="s">
        <v>75</v>
      </c>
      <c r="J38" s="160"/>
      <c r="K38" s="209"/>
      <c r="L38" s="195"/>
      <c r="M38" s="198"/>
    </row>
    <row r="39" spans="1:13" x14ac:dyDescent="0.3">
      <c r="A39" s="297"/>
      <c r="B39" s="224"/>
      <c r="C39" s="55" t="s">
        <v>7</v>
      </c>
      <c r="D39" s="226"/>
      <c r="E39" s="228"/>
      <c r="F39" s="230"/>
      <c r="G39" s="233"/>
      <c r="H39" s="69" t="s">
        <v>22</v>
      </c>
      <c r="I39" s="115" t="s">
        <v>76</v>
      </c>
      <c r="J39" s="160">
        <f t="shared" ref="J39" si="30">E39</f>
        <v>0</v>
      </c>
      <c r="K39" s="209">
        <f t="shared" ref="K39" si="31">F39</f>
        <v>0</v>
      </c>
      <c r="L39" s="195"/>
      <c r="M39" s="198"/>
    </row>
    <row r="40" spans="1:13" ht="15" thickBot="1" x14ac:dyDescent="0.35">
      <c r="A40" s="298"/>
      <c r="B40" s="225"/>
      <c r="C40" s="55" t="s">
        <v>7</v>
      </c>
      <c r="D40" s="227"/>
      <c r="E40" s="229"/>
      <c r="F40" s="231"/>
      <c r="G40" s="234"/>
      <c r="H40" s="73" t="s">
        <v>22</v>
      </c>
      <c r="I40" s="79" t="s">
        <v>77</v>
      </c>
      <c r="J40" s="147"/>
      <c r="K40" s="149"/>
      <c r="L40" s="196"/>
      <c r="M40" s="199"/>
    </row>
    <row r="41" spans="1:13" x14ac:dyDescent="0.3">
      <c r="A41" s="296">
        <v>13</v>
      </c>
      <c r="B41" s="238" t="s">
        <v>7</v>
      </c>
      <c r="C41" s="55" t="s">
        <v>7</v>
      </c>
      <c r="D41" s="239" t="s">
        <v>98</v>
      </c>
      <c r="E41" s="240">
        <v>4</v>
      </c>
      <c r="F41" s="241">
        <v>5</v>
      </c>
      <c r="G41" s="242">
        <f t="shared" si="10"/>
        <v>20</v>
      </c>
      <c r="H41" s="65" t="s">
        <v>29</v>
      </c>
      <c r="I41" s="114" t="s">
        <v>78</v>
      </c>
      <c r="J41" s="159">
        <f>E41</f>
        <v>4</v>
      </c>
      <c r="K41" s="148">
        <f>F41</f>
        <v>5</v>
      </c>
      <c r="L41" s="211">
        <v>4</v>
      </c>
      <c r="M41" s="197">
        <f t="shared" si="13"/>
        <v>5</v>
      </c>
    </row>
    <row r="42" spans="1:13" x14ac:dyDescent="0.3">
      <c r="A42" s="297"/>
      <c r="B42" s="224"/>
      <c r="C42" s="55" t="s">
        <v>7</v>
      </c>
      <c r="D42" s="226"/>
      <c r="E42" s="228"/>
      <c r="F42" s="230"/>
      <c r="G42" s="233"/>
      <c r="H42" s="67" t="s">
        <v>9</v>
      </c>
      <c r="I42" s="115" t="s">
        <v>79</v>
      </c>
      <c r="J42" s="160"/>
      <c r="K42" s="209"/>
      <c r="L42" s="195"/>
      <c r="M42" s="198"/>
    </row>
    <row r="43" spans="1:13" ht="15" thickBot="1" x14ac:dyDescent="0.35">
      <c r="A43" s="298"/>
      <c r="B43" s="224"/>
      <c r="C43" s="56" t="s">
        <v>7</v>
      </c>
      <c r="D43" s="226"/>
      <c r="E43" s="228"/>
      <c r="F43" s="230"/>
      <c r="G43" s="233"/>
      <c r="H43" s="69" t="s">
        <v>21</v>
      </c>
      <c r="I43" s="124" t="s">
        <v>80</v>
      </c>
      <c r="J43" s="160">
        <f t="shared" ref="J43" si="32">E43</f>
        <v>0</v>
      </c>
      <c r="K43" s="209">
        <f t="shared" ref="K43" si="33">F43</f>
        <v>0</v>
      </c>
      <c r="L43" s="195"/>
      <c r="M43" s="198"/>
    </row>
    <row r="44" spans="1:13" x14ac:dyDescent="0.3">
      <c r="B44" s="57"/>
      <c r="C44" s="57"/>
      <c r="D44" s="58"/>
      <c r="E44" s="58"/>
      <c r="F44" s="58">
        <v>1</v>
      </c>
      <c r="G44" s="12"/>
      <c r="H44" s="57"/>
      <c r="I44" s="58"/>
      <c r="J44" s="12"/>
      <c r="K44" s="12"/>
      <c r="L44" s="58"/>
      <c r="M44" s="12"/>
    </row>
    <row r="45" spans="1:13" x14ac:dyDescent="0.3">
      <c r="B45" s="59"/>
      <c r="C45" s="59"/>
      <c r="D45" s="58"/>
      <c r="E45" s="58"/>
      <c r="F45" s="58"/>
      <c r="G45" s="12"/>
      <c r="H45" s="59"/>
      <c r="I45" s="58"/>
      <c r="J45" s="12"/>
      <c r="K45" s="12"/>
      <c r="L45" s="58"/>
      <c r="M45" s="12"/>
    </row>
    <row r="46" spans="1:13" x14ac:dyDescent="0.3">
      <c r="B46" s="59"/>
      <c r="C46" s="59"/>
      <c r="D46" s="58"/>
      <c r="E46" s="58"/>
      <c r="F46" s="58"/>
      <c r="G46" s="12"/>
      <c r="H46" s="59"/>
      <c r="I46" s="58"/>
      <c r="J46" s="12"/>
      <c r="K46" s="12"/>
      <c r="L46" s="58"/>
      <c r="M46" s="12"/>
    </row>
    <row r="47" spans="1:13" x14ac:dyDescent="0.3">
      <c r="B47" s="59"/>
      <c r="C47" s="59"/>
      <c r="D47" s="58"/>
      <c r="E47" s="58"/>
      <c r="F47" s="58"/>
      <c r="G47" s="12"/>
      <c r="H47" s="59"/>
      <c r="I47" s="58"/>
      <c r="J47" s="12"/>
      <c r="K47" s="12"/>
      <c r="L47" s="58"/>
      <c r="M47" s="12"/>
    </row>
    <row r="48" spans="1:13" x14ac:dyDescent="0.3">
      <c r="B48" s="59"/>
      <c r="C48" s="59"/>
      <c r="D48" s="58"/>
      <c r="E48" s="58"/>
      <c r="F48" s="58"/>
      <c r="G48" s="12"/>
      <c r="H48" s="59"/>
      <c r="I48" s="58"/>
      <c r="J48" s="12"/>
      <c r="K48" s="12"/>
      <c r="L48" s="58"/>
      <c r="M48" s="12"/>
    </row>
    <row r="49" spans="2:13" x14ac:dyDescent="0.3">
      <c r="B49" s="59"/>
      <c r="C49" s="59"/>
      <c r="D49" s="58"/>
      <c r="E49" s="58"/>
      <c r="F49" s="58"/>
      <c r="G49" s="12"/>
      <c r="H49" s="59"/>
      <c r="I49" s="58"/>
      <c r="J49" s="12"/>
      <c r="K49" s="12"/>
      <c r="L49" s="58"/>
      <c r="M49" s="12"/>
    </row>
    <row r="50" spans="2:13" x14ac:dyDescent="0.3">
      <c r="B50" s="59"/>
      <c r="C50" s="59"/>
      <c r="D50" s="58"/>
      <c r="E50" s="58"/>
      <c r="F50" s="58"/>
      <c r="G50" s="12"/>
      <c r="H50" s="59"/>
      <c r="I50" s="58"/>
      <c r="J50" s="12"/>
      <c r="K50" s="12"/>
      <c r="L50" s="58"/>
      <c r="M50" s="12"/>
    </row>
    <row r="51" spans="2:13" x14ac:dyDescent="0.3">
      <c r="B51" s="59"/>
      <c r="C51" s="59"/>
      <c r="D51" s="58"/>
      <c r="E51" s="58"/>
      <c r="F51" s="58"/>
      <c r="G51" s="12"/>
      <c r="H51" s="59"/>
      <c r="I51" s="58"/>
      <c r="J51" s="12"/>
      <c r="K51" s="12"/>
      <c r="L51" s="58"/>
      <c r="M51" s="12"/>
    </row>
    <row r="52" spans="2:13" x14ac:dyDescent="0.3">
      <c r="B52" s="59"/>
      <c r="C52" s="59"/>
      <c r="D52" s="58"/>
      <c r="E52" s="58"/>
      <c r="F52" s="58"/>
      <c r="G52" s="12"/>
      <c r="H52" s="59"/>
      <c r="I52" s="58"/>
      <c r="J52" s="12"/>
      <c r="K52" s="12"/>
      <c r="L52" s="58"/>
      <c r="M52" s="12"/>
    </row>
    <row r="53" spans="2:13" x14ac:dyDescent="0.3">
      <c r="B53" s="59"/>
      <c r="C53" s="59"/>
      <c r="D53" s="58"/>
      <c r="E53" s="58"/>
      <c r="F53" s="58"/>
      <c r="G53" s="12"/>
      <c r="H53" s="59"/>
      <c r="I53" s="58"/>
      <c r="J53" s="12"/>
      <c r="K53" s="12"/>
      <c r="L53" s="58"/>
      <c r="M53" s="12"/>
    </row>
    <row r="54" spans="2:13" x14ac:dyDescent="0.3">
      <c r="B54" s="59"/>
      <c r="C54" s="59"/>
      <c r="D54" s="58"/>
      <c r="E54" s="58"/>
      <c r="F54" s="58"/>
      <c r="G54" s="12"/>
      <c r="H54" s="59"/>
      <c r="I54" s="58"/>
      <c r="J54" s="12"/>
      <c r="K54" s="12"/>
      <c r="L54" s="58"/>
      <c r="M54" s="12"/>
    </row>
    <row r="55" spans="2:13" x14ac:dyDescent="0.3">
      <c r="B55" s="59"/>
      <c r="C55" s="59"/>
      <c r="D55" s="58"/>
      <c r="E55" s="58"/>
      <c r="F55" s="58"/>
      <c r="G55" s="12"/>
      <c r="H55" s="59"/>
      <c r="I55" s="58"/>
      <c r="J55" s="12"/>
      <c r="K55" s="12"/>
      <c r="L55" s="58"/>
      <c r="M55" s="12"/>
    </row>
    <row r="56" spans="2:13" x14ac:dyDescent="0.3">
      <c r="B56" s="59"/>
      <c r="C56" s="59"/>
      <c r="D56" s="58"/>
      <c r="E56" s="58"/>
      <c r="F56" s="58"/>
      <c r="G56" s="12"/>
      <c r="H56" s="59"/>
      <c r="I56" s="58"/>
      <c r="J56" s="12"/>
      <c r="K56" s="12"/>
      <c r="L56" s="58"/>
      <c r="M56" s="12"/>
    </row>
    <row r="57" spans="2:13" x14ac:dyDescent="0.3">
      <c r="B57" s="59"/>
      <c r="C57" s="59"/>
      <c r="D57" s="58"/>
      <c r="E57" s="58"/>
      <c r="F57" s="58"/>
      <c r="G57" s="12"/>
      <c r="H57" s="59"/>
      <c r="I57" s="58"/>
      <c r="J57" s="12"/>
      <c r="K57" s="12"/>
      <c r="L57" s="58"/>
      <c r="M57" s="12"/>
    </row>
    <row r="58" spans="2:13" x14ac:dyDescent="0.3">
      <c r="B58" s="59"/>
      <c r="C58" s="59"/>
      <c r="D58" s="58"/>
      <c r="E58" s="58"/>
      <c r="F58" s="58"/>
      <c r="G58" s="12"/>
      <c r="H58" s="59"/>
      <c r="I58" s="58"/>
      <c r="J58" s="12"/>
      <c r="K58" s="12"/>
      <c r="L58" s="58"/>
      <c r="M58" s="12"/>
    </row>
    <row r="59" spans="2:13" x14ac:dyDescent="0.3">
      <c r="B59" s="59"/>
      <c r="C59" s="59"/>
      <c r="D59" s="58"/>
      <c r="E59" s="58"/>
      <c r="F59" s="58"/>
      <c r="G59" s="12"/>
      <c r="H59" s="59"/>
      <c r="I59" s="58"/>
      <c r="J59" s="12"/>
      <c r="K59" s="12"/>
      <c r="L59" s="58"/>
      <c r="M59" s="12"/>
    </row>
    <row r="60" spans="2:13" x14ac:dyDescent="0.3">
      <c r="B60" s="59"/>
      <c r="C60" s="59"/>
      <c r="D60" s="58"/>
      <c r="E60" s="58"/>
      <c r="F60" s="58"/>
      <c r="G60" s="12"/>
      <c r="H60" s="59"/>
      <c r="I60" s="58"/>
      <c r="J60" s="12"/>
      <c r="K60" s="12"/>
      <c r="L60" s="58"/>
      <c r="M60" s="12"/>
    </row>
    <row r="61" spans="2:13" x14ac:dyDescent="0.3">
      <c r="B61" s="59"/>
      <c r="C61" s="59"/>
      <c r="D61" s="58"/>
      <c r="E61" s="58"/>
      <c r="F61" s="58"/>
      <c r="G61" s="12"/>
      <c r="H61" s="59"/>
      <c r="I61" s="58"/>
      <c r="J61" s="12"/>
      <c r="K61" s="12"/>
      <c r="L61" s="58"/>
      <c r="M61" s="12"/>
    </row>
    <row r="62" spans="2:13" x14ac:dyDescent="0.3">
      <c r="B62" s="59"/>
      <c r="C62" s="59"/>
      <c r="D62" s="58"/>
      <c r="E62" s="58"/>
      <c r="F62" s="58"/>
      <c r="G62" s="12"/>
      <c r="H62" s="59"/>
      <c r="I62" s="58"/>
      <c r="J62" s="12"/>
      <c r="K62" s="12"/>
      <c r="L62" s="58"/>
      <c r="M62" s="12"/>
    </row>
    <row r="63" spans="2:13" x14ac:dyDescent="0.3">
      <c r="B63" s="59"/>
      <c r="C63" s="59"/>
      <c r="D63" s="58"/>
      <c r="E63" s="58"/>
      <c r="F63" s="58"/>
      <c r="H63" s="59"/>
      <c r="I63" s="58"/>
      <c r="J63" s="12"/>
      <c r="K63" s="12"/>
      <c r="L63" s="58"/>
      <c r="M63" s="12"/>
    </row>
    <row r="64" spans="2:13" x14ac:dyDescent="0.3">
      <c r="B64" s="59"/>
      <c r="C64" s="59"/>
      <c r="D64" s="58"/>
      <c r="E64" s="58"/>
      <c r="F64" s="58"/>
      <c r="H64" s="59"/>
      <c r="I64" s="58"/>
      <c r="J64" s="12"/>
      <c r="K64" s="12"/>
      <c r="L64" s="58"/>
      <c r="M64" s="12"/>
    </row>
    <row r="65" spans="2:13" x14ac:dyDescent="0.3">
      <c r="B65" s="59"/>
      <c r="C65" s="59"/>
      <c r="D65" s="58"/>
      <c r="E65" s="58"/>
      <c r="F65" s="58"/>
      <c r="H65" s="59"/>
      <c r="I65" s="58"/>
      <c r="J65" s="12"/>
      <c r="K65" s="12"/>
      <c r="L65" s="58"/>
      <c r="M65" s="12"/>
    </row>
    <row r="66" spans="2:13" x14ac:dyDescent="0.3">
      <c r="B66" s="59"/>
      <c r="C66" s="59"/>
      <c r="D66" s="58"/>
      <c r="E66" s="58"/>
      <c r="F66" s="58"/>
      <c r="H66" s="59"/>
      <c r="I66" s="58"/>
      <c r="J66" s="12"/>
      <c r="K66" s="12"/>
      <c r="L66" s="58"/>
      <c r="M66" s="12"/>
    </row>
    <row r="67" spans="2:13" x14ac:dyDescent="0.3">
      <c r="B67" s="59"/>
      <c r="C67" s="59"/>
      <c r="D67" s="58"/>
      <c r="E67" s="58"/>
      <c r="F67" s="58"/>
      <c r="H67" s="59"/>
      <c r="I67" s="58"/>
      <c r="J67" s="12"/>
      <c r="K67" s="12"/>
      <c r="L67" s="58"/>
      <c r="M67" s="12"/>
    </row>
    <row r="68" spans="2:13" x14ac:dyDescent="0.3">
      <c r="B68" s="59"/>
      <c r="C68" s="59"/>
      <c r="D68" s="58"/>
      <c r="E68" s="58"/>
      <c r="F68" s="58"/>
      <c r="H68" s="59"/>
      <c r="I68" s="58"/>
      <c r="J68" s="12"/>
      <c r="K68" s="12"/>
      <c r="L68" s="58"/>
      <c r="M68" s="12"/>
    </row>
    <row r="69" spans="2:13" x14ac:dyDescent="0.3">
      <c r="B69" s="59"/>
      <c r="C69" s="59"/>
      <c r="D69" s="58"/>
      <c r="E69" s="58"/>
      <c r="F69" s="58"/>
      <c r="H69" s="59"/>
      <c r="I69" s="58"/>
      <c r="J69" s="12"/>
      <c r="K69" s="12"/>
      <c r="L69" s="58"/>
      <c r="M69" s="12"/>
    </row>
    <row r="70" spans="2:13" x14ac:dyDescent="0.3">
      <c r="B70" s="59"/>
      <c r="C70" s="59"/>
      <c r="D70" s="58"/>
      <c r="E70" s="58"/>
      <c r="F70" s="58"/>
      <c r="H70" s="59"/>
      <c r="I70" s="58"/>
      <c r="J70" s="12"/>
      <c r="K70" s="12"/>
      <c r="L70" s="58"/>
      <c r="M70" s="12"/>
    </row>
    <row r="71" spans="2:13" x14ac:dyDescent="0.3">
      <c r="B71" s="59"/>
      <c r="C71" s="59"/>
      <c r="D71" s="58"/>
      <c r="E71" s="58"/>
      <c r="F71" s="58"/>
      <c r="H71" s="59"/>
      <c r="I71" s="58"/>
      <c r="J71" s="12"/>
      <c r="K71" s="12"/>
      <c r="L71" s="58"/>
      <c r="M71" s="12"/>
    </row>
    <row r="72" spans="2:13" x14ac:dyDescent="0.3">
      <c r="B72" s="59"/>
      <c r="C72" s="59"/>
      <c r="D72" s="58"/>
      <c r="E72" s="58"/>
      <c r="F72" s="58"/>
      <c r="H72" s="59"/>
      <c r="I72" s="58"/>
      <c r="J72" s="12"/>
      <c r="K72" s="12"/>
      <c r="L72" s="58"/>
      <c r="M72" s="12"/>
    </row>
    <row r="73" spans="2:13" x14ac:dyDescent="0.3">
      <c r="B73" s="59"/>
      <c r="C73" s="59"/>
      <c r="D73" s="58"/>
      <c r="E73" s="58"/>
      <c r="F73" s="58"/>
      <c r="H73" s="59"/>
      <c r="I73" s="58"/>
      <c r="J73" s="12"/>
      <c r="K73" s="12"/>
      <c r="L73" s="58"/>
      <c r="M73" s="12"/>
    </row>
    <row r="74" spans="2:13" x14ac:dyDescent="0.3">
      <c r="B74" s="59"/>
      <c r="C74" s="59"/>
      <c r="D74" s="58"/>
      <c r="E74" s="58"/>
      <c r="F74" s="58"/>
      <c r="H74" s="59"/>
      <c r="I74" s="58"/>
      <c r="J74" s="12"/>
      <c r="K74" s="12"/>
      <c r="L74" s="58"/>
      <c r="M74" s="12"/>
    </row>
    <row r="75" spans="2:13" x14ac:dyDescent="0.3">
      <c r="B75" s="59"/>
      <c r="C75" s="59"/>
      <c r="D75" s="58"/>
      <c r="E75" s="58"/>
      <c r="F75" s="58"/>
      <c r="H75" s="59"/>
      <c r="I75" s="58"/>
      <c r="J75" s="12"/>
      <c r="K75" s="12"/>
      <c r="L75" s="58"/>
      <c r="M75" s="12"/>
    </row>
    <row r="76" spans="2:13" x14ac:dyDescent="0.3">
      <c r="B76" s="59"/>
      <c r="C76" s="59"/>
      <c r="D76" s="58"/>
      <c r="E76" s="58"/>
      <c r="F76" s="58"/>
      <c r="H76" s="59"/>
      <c r="I76" s="58"/>
      <c r="J76" s="12"/>
      <c r="K76" s="12"/>
      <c r="L76" s="58"/>
      <c r="M76" s="12"/>
    </row>
    <row r="77" spans="2:13" x14ac:dyDescent="0.3">
      <c r="B77" s="59"/>
      <c r="C77" s="59"/>
      <c r="D77" s="58"/>
      <c r="E77" s="58"/>
      <c r="F77" s="58"/>
      <c r="H77" s="59"/>
      <c r="I77" s="58"/>
      <c r="J77" s="12"/>
      <c r="K77" s="12"/>
      <c r="L77" s="58"/>
      <c r="M77" s="12"/>
    </row>
    <row r="78" spans="2:13" x14ac:dyDescent="0.3">
      <c r="B78" s="59"/>
      <c r="C78" s="59"/>
      <c r="D78" s="58"/>
      <c r="E78" s="58"/>
      <c r="F78" s="58"/>
      <c r="H78" s="59"/>
      <c r="I78" s="58"/>
      <c r="J78" s="12"/>
      <c r="K78" s="12"/>
      <c r="L78" s="58"/>
      <c r="M78" s="12"/>
    </row>
    <row r="79" spans="2:13" x14ac:dyDescent="0.3">
      <c r="B79" s="59"/>
      <c r="C79" s="59"/>
      <c r="D79" s="58"/>
      <c r="E79" s="58"/>
      <c r="F79" s="58"/>
      <c r="H79" s="59"/>
      <c r="I79" s="58"/>
      <c r="J79" s="12"/>
      <c r="K79" s="12"/>
      <c r="L79" s="58"/>
      <c r="M79" s="12"/>
    </row>
    <row r="80" spans="2:13" x14ac:dyDescent="0.3">
      <c r="B80" s="59"/>
      <c r="C80" s="59"/>
      <c r="D80" s="58"/>
      <c r="E80" s="58"/>
      <c r="F80" s="58"/>
      <c r="H80" s="59"/>
      <c r="I80" s="58"/>
      <c r="J80" s="12"/>
      <c r="K80" s="12"/>
      <c r="L80" s="58"/>
      <c r="M80" s="12"/>
    </row>
    <row r="81" spans="2:13" x14ac:dyDescent="0.3">
      <c r="B81" s="59"/>
      <c r="C81" s="59"/>
      <c r="D81" s="58"/>
      <c r="E81" s="58"/>
      <c r="F81" s="58"/>
      <c r="H81" s="59"/>
      <c r="I81" s="58"/>
      <c r="J81" s="12"/>
      <c r="K81" s="12"/>
      <c r="L81" s="58"/>
      <c r="M81" s="12"/>
    </row>
    <row r="82" spans="2:13" x14ac:dyDescent="0.3">
      <c r="B82" s="59"/>
      <c r="C82" s="59"/>
      <c r="D82" s="58"/>
      <c r="E82" s="58"/>
      <c r="F82" s="58"/>
      <c r="H82" s="59"/>
      <c r="I82" s="58"/>
      <c r="J82" s="12"/>
      <c r="K82" s="12"/>
      <c r="L82" s="58"/>
      <c r="M82" s="12"/>
    </row>
    <row r="83" spans="2:13" x14ac:dyDescent="0.3">
      <c r="B83" s="59"/>
      <c r="C83" s="59"/>
      <c r="D83" s="58"/>
      <c r="E83" s="58"/>
      <c r="F83" s="58"/>
      <c r="H83" s="59"/>
      <c r="I83" s="58"/>
      <c r="J83" s="12"/>
      <c r="K83" s="12"/>
      <c r="L83" s="58"/>
      <c r="M83" s="12"/>
    </row>
    <row r="84" spans="2:13" x14ac:dyDescent="0.3">
      <c r="B84" s="58"/>
      <c r="C84" s="58"/>
      <c r="D84" s="58"/>
      <c r="E84" s="58"/>
      <c r="F84" s="58"/>
      <c r="H84" s="58"/>
      <c r="I84" s="58"/>
      <c r="J84" s="12"/>
      <c r="K84" s="12"/>
      <c r="L84" s="58"/>
      <c r="M84" s="12"/>
    </row>
    <row r="85" spans="2:13" x14ac:dyDescent="0.3">
      <c r="B85" s="58"/>
      <c r="C85" s="58"/>
      <c r="D85" s="58"/>
      <c r="E85" s="58"/>
      <c r="F85" s="58"/>
      <c r="H85" s="58"/>
      <c r="I85" s="58"/>
      <c r="J85" s="12"/>
      <c r="K85" s="12"/>
      <c r="L85" s="58"/>
      <c r="M85" s="12"/>
    </row>
    <row r="86" spans="2:13" x14ac:dyDescent="0.3">
      <c r="B86" s="58"/>
      <c r="C86" s="58"/>
      <c r="D86" s="58"/>
      <c r="E86" s="58"/>
      <c r="F86" s="58"/>
      <c r="H86" s="58"/>
      <c r="I86" s="58"/>
      <c r="J86" s="12"/>
      <c r="K86" s="12"/>
      <c r="L86" s="58"/>
      <c r="M86" s="12"/>
    </row>
    <row r="87" spans="2:13" x14ac:dyDescent="0.3">
      <c r="B87" s="58"/>
      <c r="C87" s="58"/>
      <c r="D87" s="58"/>
      <c r="E87" s="58"/>
      <c r="F87" s="58"/>
      <c r="H87" s="58"/>
      <c r="I87" s="58"/>
      <c r="J87" s="12"/>
      <c r="K87" s="12"/>
      <c r="L87" s="58"/>
      <c r="M87" s="12"/>
    </row>
    <row r="88" spans="2:13" x14ac:dyDescent="0.3">
      <c r="B88" s="58"/>
      <c r="C88" s="58"/>
      <c r="D88" s="58"/>
      <c r="E88" s="58"/>
      <c r="F88" s="58"/>
      <c r="H88" s="58"/>
      <c r="I88" s="58"/>
      <c r="J88" s="12"/>
      <c r="K88" s="12"/>
      <c r="L88" s="58"/>
      <c r="M88" s="12"/>
    </row>
    <row r="89" spans="2:13" x14ac:dyDescent="0.3">
      <c r="B89" s="58"/>
      <c r="C89" s="58"/>
      <c r="D89" s="58"/>
      <c r="E89" s="58"/>
      <c r="F89" s="58"/>
      <c r="H89" s="58"/>
      <c r="I89" s="58"/>
      <c r="J89" s="12"/>
      <c r="K89" s="12"/>
      <c r="L89" s="58"/>
      <c r="M89" s="12"/>
    </row>
    <row r="90" spans="2:13" x14ac:dyDescent="0.3">
      <c r="B90" s="58"/>
      <c r="C90" s="58"/>
      <c r="D90" s="58"/>
      <c r="E90" s="58"/>
      <c r="F90" s="58"/>
      <c r="H90" s="58"/>
      <c r="I90" s="58"/>
      <c r="J90" s="12"/>
      <c r="K90" s="12"/>
      <c r="L90" s="58"/>
      <c r="M90" s="12"/>
    </row>
    <row r="91" spans="2:13" x14ac:dyDescent="0.3">
      <c r="B91" s="58"/>
      <c r="C91" s="58"/>
      <c r="D91" s="58"/>
      <c r="E91" s="58"/>
      <c r="F91" s="58"/>
      <c r="H91" s="58"/>
      <c r="I91" s="58"/>
      <c r="J91" s="12"/>
      <c r="K91" s="12"/>
      <c r="L91" s="58"/>
      <c r="M91" s="12"/>
    </row>
    <row r="92" spans="2:13" x14ac:dyDescent="0.3">
      <c r="B92" s="58"/>
      <c r="C92" s="58"/>
      <c r="D92" s="58"/>
      <c r="E92" s="58"/>
      <c r="F92" s="58"/>
      <c r="H92" s="58"/>
      <c r="I92" s="58"/>
      <c r="J92" s="12"/>
      <c r="K92" s="12"/>
      <c r="L92" s="58"/>
      <c r="M92" s="12"/>
    </row>
    <row r="93" spans="2:13" x14ac:dyDescent="0.3">
      <c r="B93" s="58"/>
      <c r="C93" s="58"/>
      <c r="D93" s="58"/>
      <c r="E93" s="58"/>
      <c r="F93" s="58"/>
      <c r="H93" s="58"/>
      <c r="I93" s="58"/>
      <c r="J93" s="12"/>
      <c r="K93" s="12"/>
      <c r="L93" s="58"/>
      <c r="M93" s="12"/>
    </row>
    <row r="94" spans="2:13" x14ac:dyDescent="0.3">
      <c r="B94" s="58"/>
      <c r="C94" s="58"/>
      <c r="D94" s="58"/>
      <c r="E94" s="58"/>
      <c r="F94" s="58"/>
      <c r="H94" s="58"/>
      <c r="I94" s="58"/>
      <c r="J94" s="12"/>
      <c r="K94" s="12"/>
      <c r="L94" s="58"/>
      <c r="M94" s="12"/>
    </row>
    <row r="95" spans="2:13" x14ac:dyDescent="0.3">
      <c r="B95" s="58"/>
      <c r="C95" s="58"/>
      <c r="D95" s="58"/>
      <c r="E95" s="58"/>
      <c r="F95" s="58"/>
      <c r="H95" s="58"/>
      <c r="I95" s="58"/>
      <c r="J95" s="12"/>
      <c r="K95" s="12"/>
      <c r="L95" s="58"/>
      <c r="M95" s="12"/>
    </row>
    <row r="96" spans="2:13" x14ac:dyDescent="0.3">
      <c r="B96" s="58"/>
      <c r="C96" s="58"/>
      <c r="D96" s="58"/>
      <c r="E96" s="58"/>
      <c r="F96" s="58"/>
      <c r="H96" s="58"/>
      <c r="I96" s="58"/>
      <c r="J96" s="12"/>
      <c r="K96" s="12"/>
      <c r="L96" s="58"/>
      <c r="M96" s="12"/>
    </row>
    <row r="97" spans="2:13" x14ac:dyDescent="0.3">
      <c r="B97" s="58"/>
      <c r="C97" s="58"/>
      <c r="D97" s="58"/>
      <c r="E97" s="58"/>
      <c r="F97" s="58"/>
      <c r="H97" s="58"/>
      <c r="I97" s="58"/>
      <c r="J97" s="12"/>
      <c r="K97" s="12"/>
      <c r="L97" s="58"/>
      <c r="M97" s="12"/>
    </row>
    <row r="98" spans="2:13" x14ac:dyDescent="0.3">
      <c r="B98" s="58"/>
      <c r="C98" s="58"/>
      <c r="D98" s="58"/>
      <c r="E98" s="58"/>
      <c r="F98" s="58"/>
      <c r="H98" s="58"/>
      <c r="I98" s="58"/>
      <c r="J98" s="12"/>
      <c r="K98" s="12"/>
      <c r="L98" s="58"/>
      <c r="M98" s="12"/>
    </row>
    <row r="99" spans="2:13" x14ac:dyDescent="0.3">
      <c r="B99" s="58"/>
      <c r="C99" s="58"/>
      <c r="D99" s="58"/>
      <c r="E99" s="58"/>
      <c r="F99" s="58"/>
      <c r="H99" s="58"/>
      <c r="I99" s="58"/>
      <c r="J99" s="12"/>
      <c r="K99" s="12"/>
      <c r="L99" s="58"/>
      <c r="M99" s="12"/>
    </row>
    <row r="100" spans="2:13" x14ac:dyDescent="0.3">
      <c r="B100" s="58"/>
      <c r="C100" s="58"/>
      <c r="D100" s="58"/>
      <c r="E100" s="58"/>
      <c r="F100" s="58"/>
      <c r="H100" s="58"/>
      <c r="I100" s="58"/>
      <c r="J100" s="12"/>
      <c r="K100" s="12"/>
      <c r="L100" s="58"/>
      <c r="M100" s="12"/>
    </row>
    <row r="101" spans="2:13" x14ac:dyDescent="0.3">
      <c r="B101" s="58"/>
      <c r="C101" s="58"/>
      <c r="D101" s="58"/>
      <c r="E101" s="58"/>
      <c r="F101" s="58"/>
      <c r="H101" s="58"/>
      <c r="I101" s="58"/>
      <c r="J101" s="12"/>
      <c r="K101" s="12"/>
      <c r="L101" s="58"/>
      <c r="M101" s="12"/>
    </row>
    <row r="102" spans="2:13" x14ac:dyDescent="0.3">
      <c r="B102" s="58"/>
      <c r="C102" s="58"/>
      <c r="D102" s="58"/>
      <c r="E102" s="58"/>
      <c r="F102" s="58"/>
      <c r="H102" s="58"/>
      <c r="I102" s="58"/>
      <c r="J102" s="12"/>
      <c r="K102" s="12"/>
      <c r="L102" s="58"/>
      <c r="M102" s="12"/>
    </row>
    <row r="103" spans="2:13" x14ac:dyDescent="0.3">
      <c r="B103" s="58"/>
      <c r="C103" s="58"/>
      <c r="D103" s="58"/>
      <c r="E103" s="58"/>
      <c r="F103" s="58"/>
      <c r="H103" s="58"/>
      <c r="I103" s="58"/>
      <c r="J103" s="12"/>
      <c r="K103" s="12"/>
      <c r="L103" s="58"/>
      <c r="M103" s="12"/>
    </row>
    <row r="104" spans="2:13" x14ac:dyDescent="0.3">
      <c r="B104" s="58"/>
      <c r="C104" s="58"/>
      <c r="D104" s="58"/>
      <c r="E104" s="58"/>
      <c r="F104" s="58"/>
      <c r="H104" s="58"/>
      <c r="I104" s="58"/>
      <c r="J104" s="12"/>
      <c r="K104" s="12"/>
      <c r="L104" s="58"/>
      <c r="M104" s="12"/>
    </row>
    <row r="105" spans="2:13" x14ac:dyDescent="0.3">
      <c r="B105" s="58"/>
      <c r="C105" s="58"/>
      <c r="D105" s="58"/>
      <c r="E105" s="58"/>
      <c r="F105" s="58"/>
      <c r="H105" s="58"/>
      <c r="I105" s="58"/>
      <c r="J105" s="12"/>
      <c r="K105" s="12"/>
      <c r="L105" s="58"/>
      <c r="M105" s="12"/>
    </row>
    <row r="106" spans="2:13" x14ac:dyDescent="0.3">
      <c r="B106" s="58"/>
      <c r="C106" s="58"/>
      <c r="D106" s="58"/>
      <c r="E106" s="58"/>
      <c r="F106" s="58"/>
      <c r="H106" s="58"/>
      <c r="I106" s="58"/>
      <c r="J106" s="12"/>
      <c r="K106" s="12"/>
      <c r="L106" s="58"/>
      <c r="M106" s="12"/>
    </row>
    <row r="107" spans="2:13" x14ac:dyDescent="0.3">
      <c r="B107" s="58"/>
      <c r="C107" s="58"/>
      <c r="D107" s="58"/>
      <c r="E107" s="58"/>
      <c r="F107" s="58"/>
      <c r="H107" s="58"/>
      <c r="I107" s="58"/>
      <c r="J107" s="12"/>
      <c r="K107" s="12"/>
      <c r="L107" s="58"/>
      <c r="M107" s="12"/>
    </row>
    <row r="108" spans="2:13" x14ac:dyDescent="0.3">
      <c r="B108" s="58"/>
      <c r="C108" s="58"/>
      <c r="D108" s="58"/>
      <c r="E108" s="58"/>
      <c r="F108" s="58"/>
      <c r="H108" s="58"/>
      <c r="I108" s="58"/>
      <c r="J108" s="12"/>
      <c r="K108" s="12"/>
      <c r="L108" s="58"/>
      <c r="M108" s="12"/>
    </row>
    <row r="109" spans="2:13" x14ac:dyDescent="0.3">
      <c r="B109" s="58"/>
      <c r="C109" s="58"/>
      <c r="D109" s="58"/>
      <c r="E109" s="58"/>
      <c r="F109" s="58"/>
      <c r="H109" s="58"/>
      <c r="I109" s="58"/>
      <c r="J109" s="12"/>
      <c r="K109" s="12"/>
      <c r="L109" s="58"/>
      <c r="M109" s="12"/>
    </row>
    <row r="110" spans="2:13" x14ac:dyDescent="0.3">
      <c r="B110" s="58"/>
      <c r="C110" s="58"/>
      <c r="D110" s="58"/>
      <c r="E110" s="58"/>
      <c r="F110" s="58"/>
      <c r="H110" s="58"/>
      <c r="I110" s="58"/>
      <c r="J110" s="12"/>
      <c r="K110" s="12"/>
      <c r="L110" s="58"/>
      <c r="M110" s="12"/>
    </row>
    <row r="111" spans="2:13" x14ac:dyDescent="0.3">
      <c r="B111" s="58"/>
      <c r="C111" s="58"/>
      <c r="D111" s="58"/>
      <c r="E111" s="58"/>
      <c r="F111" s="58"/>
      <c r="H111" s="58"/>
      <c r="I111" s="58"/>
      <c r="J111" s="12"/>
      <c r="K111" s="12"/>
      <c r="L111" s="58"/>
      <c r="M111" s="12"/>
    </row>
    <row r="112" spans="2:13" x14ac:dyDescent="0.3">
      <c r="B112" s="58"/>
      <c r="C112" s="58"/>
      <c r="D112" s="58"/>
      <c r="E112" s="58"/>
      <c r="F112" s="58"/>
      <c r="H112" s="58"/>
      <c r="I112" s="58"/>
      <c r="J112" s="12"/>
      <c r="K112" s="12"/>
      <c r="L112" s="58"/>
      <c r="M112" s="12"/>
    </row>
    <row r="113" spans="2:13" x14ac:dyDescent="0.3">
      <c r="B113" s="58"/>
      <c r="C113" s="58"/>
      <c r="D113" s="58"/>
      <c r="E113" s="58"/>
      <c r="F113" s="58"/>
      <c r="H113" s="58"/>
      <c r="I113" s="58"/>
      <c r="J113" s="12"/>
      <c r="K113" s="12"/>
      <c r="L113" s="58"/>
      <c r="M113" s="12"/>
    </row>
    <row r="114" spans="2:13" x14ac:dyDescent="0.3">
      <c r="B114" s="58"/>
      <c r="C114" s="58"/>
      <c r="D114" s="58"/>
      <c r="E114" s="58"/>
      <c r="F114" s="58"/>
      <c r="H114" s="58"/>
      <c r="I114" s="58"/>
      <c r="J114" s="12"/>
      <c r="K114" s="12"/>
      <c r="L114" s="58"/>
      <c r="M114" s="12"/>
    </row>
    <row r="115" spans="2:13" x14ac:dyDescent="0.3">
      <c r="B115" s="58"/>
      <c r="C115" s="58"/>
      <c r="D115" s="58"/>
      <c r="E115" s="58"/>
      <c r="F115" s="58"/>
      <c r="H115" s="58"/>
      <c r="I115" s="58"/>
      <c r="J115" s="12"/>
      <c r="K115" s="12"/>
      <c r="L115" s="58"/>
      <c r="M115" s="12"/>
    </row>
    <row r="116" spans="2:13" x14ac:dyDescent="0.3">
      <c r="B116" s="58"/>
      <c r="C116" s="58"/>
      <c r="D116" s="58"/>
      <c r="E116" s="58"/>
      <c r="F116" s="58"/>
      <c r="H116" s="58"/>
      <c r="I116" s="58"/>
      <c r="J116" s="12"/>
      <c r="K116" s="12"/>
      <c r="L116" s="58"/>
      <c r="M116" s="12"/>
    </row>
    <row r="117" spans="2:13" x14ac:dyDescent="0.3">
      <c r="B117" s="58"/>
      <c r="C117" s="58"/>
      <c r="D117" s="58"/>
      <c r="E117" s="58"/>
      <c r="F117" s="58"/>
      <c r="H117" s="58"/>
      <c r="I117" s="58"/>
      <c r="J117" s="12"/>
      <c r="K117" s="12"/>
      <c r="L117" s="58"/>
      <c r="M117" s="12"/>
    </row>
    <row r="118" spans="2:13" x14ac:dyDescent="0.3">
      <c r="B118" s="58"/>
      <c r="C118" s="58"/>
      <c r="D118" s="58"/>
      <c r="E118" s="58"/>
      <c r="F118" s="58"/>
      <c r="H118" s="58"/>
      <c r="I118" s="58"/>
      <c r="J118" s="12"/>
      <c r="K118" s="12"/>
      <c r="L118" s="58"/>
      <c r="M118" s="12"/>
    </row>
    <row r="119" spans="2:13" x14ac:dyDescent="0.3">
      <c r="B119" s="58"/>
      <c r="C119" s="58"/>
      <c r="D119" s="58"/>
      <c r="E119" s="58"/>
      <c r="F119" s="58"/>
      <c r="H119" s="58"/>
      <c r="I119" s="58"/>
      <c r="J119" s="12"/>
      <c r="K119" s="12"/>
      <c r="L119" s="58"/>
      <c r="M119" s="12"/>
    </row>
    <row r="120" spans="2:13" x14ac:dyDescent="0.3">
      <c r="B120" s="58"/>
      <c r="C120" s="58"/>
      <c r="D120" s="58"/>
      <c r="E120" s="58"/>
      <c r="F120" s="58"/>
      <c r="H120" s="58"/>
      <c r="I120" s="58"/>
      <c r="J120" s="12"/>
      <c r="K120" s="12"/>
      <c r="L120" s="58"/>
      <c r="M120" s="12"/>
    </row>
    <row r="121" spans="2:13" x14ac:dyDescent="0.3">
      <c r="B121" s="58"/>
      <c r="C121" s="58"/>
      <c r="D121" s="58"/>
      <c r="E121" s="58"/>
      <c r="F121" s="58"/>
      <c r="H121" s="58"/>
      <c r="I121" s="58"/>
      <c r="J121" s="12"/>
      <c r="K121" s="12"/>
      <c r="L121" s="58"/>
      <c r="M121" s="12"/>
    </row>
    <row r="122" spans="2:13" x14ac:dyDescent="0.3">
      <c r="B122" s="58"/>
      <c r="C122" s="58"/>
      <c r="D122" s="58"/>
      <c r="E122" s="58"/>
      <c r="F122" s="58"/>
      <c r="H122" s="58"/>
      <c r="I122" s="58"/>
      <c r="J122" s="12"/>
      <c r="K122" s="12"/>
      <c r="L122" s="58"/>
      <c r="M122" s="12"/>
    </row>
    <row r="123" spans="2:13" x14ac:dyDescent="0.3">
      <c r="B123" s="58"/>
      <c r="C123" s="58"/>
      <c r="D123" s="58"/>
      <c r="E123" s="58"/>
      <c r="F123" s="58"/>
      <c r="H123" s="58"/>
      <c r="I123" s="58"/>
      <c r="J123" s="12"/>
      <c r="K123" s="12"/>
      <c r="L123" s="58"/>
      <c r="M123" s="12"/>
    </row>
    <row r="124" spans="2:13" x14ac:dyDescent="0.3">
      <c r="B124" s="58"/>
      <c r="C124" s="58"/>
      <c r="D124" s="58"/>
      <c r="E124" s="58"/>
      <c r="F124" s="58"/>
      <c r="H124" s="58"/>
      <c r="I124" s="58"/>
      <c r="J124" s="12"/>
      <c r="K124" s="12"/>
      <c r="L124" s="58"/>
      <c r="M124" s="12"/>
    </row>
    <row r="125" spans="2:13" x14ac:dyDescent="0.3">
      <c r="B125" s="58"/>
      <c r="C125" s="58"/>
      <c r="D125" s="58"/>
      <c r="E125" s="58"/>
      <c r="F125" s="58"/>
      <c r="H125" s="58"/>
      <c r="I125" s="58"/>
      <c r="J125" s="12"/>
      <c r="K125" s="12"/>
      <c r="L125" s="58"/>
      <c r="M125" s="12"/>
    </row>
    <row r="126" spans="2:13" x14ac:dyDescent="0.3">
      <c r="B126" s="58"/>
      <c r="C126" s="58"/>
      <c r="D126" s="58"/>
      <c r="E126" s="58"/>
      <c r="F126" s="58"/>
      <c r="H126" s="58"/>
      <c r="I126" s="58"/>
      <c r="J126" s="12"/>
      <c r="K126" s="12"/>
      <c r="L126" s="58"/>
      <c r="M126" s="12"/>
    </row>
    <row r="127" spans="2:13" x14ac:dyDescent="0.3">
      <c r="B127" s="58"/>
      <c r="C127" s="58"/>
      <c r="D127" s="58"/>
      <c r="E127" s="58"/>
      <c r="F127" s="58"/>
      <c r="H127" s="58"/>
      <c r="I127" s="58"/>
      <c r="J127" s="12"/>
      <c r="K127" s="12"/>
      <c r="L127" s="58"/>
      <c r="M127" s="12"/>
    </row>
    <row r="128" spans="2:13" x14ac:dyDescent="0.3">
      <c r="B128" s="58"/>
      <c r="C128" s="58"/>
      <c r="D128" s="58"/>
      <c r="E128" s="58"/>
      <c r="F128" s="58"/>
      <c r="H128" s="58"/>
      <c r="I128" s="58"/>
      <c r="J128" s="12"/>
      <c r="K128" s="12"/>
      <c r="L128" s="58"/>
      <c r="M128" s="12"/>
    </row>
    <row r="129" spans="2:13" x14ac:dyDescent="0.3">
      <c r="B129" s="58"/>
      <c r="C129" s="58"/>
      <c r="D129" s="58"/>
      <c r="E129" s="58"/>
      <c r="F129" s="58"/>
      <c r="H129" s="58"/>
      <c r="I129" s="58"/>
      <c r="J129" s="12"/>
      <c r="K129" s="12"/>
      <c r="L129" s="58"/>
      <c r="M129" s="12"/>
    </row>
    <row r="130" spans="2:13" x14ac:dyDescent="0.3">
      <c r="B130" s="58"/>
      <c r="C130" s="58"/>
      <c r="D130" s="58"/>
      <c r="E130" s="58"/>
      <c r="F130" s="58"/>
      <c r="H130" s="58"/>
      <c r="I130" s="58"/>
      <c r="J130" s="12"/>
      <c r="K130" s="12"/>
      <c r="L130" s="58"/>
      <c r="M130" s="12"/>
    </row>
    <row r="131" spans="2:13" x14ac:dyDescent="0.3">
      <c r="B131" s="58"/>
      <c r="C131" s="58"/>
      <c r="D131" s="58"/>
      <c r="E131" s="58"/>
      <c r="F131" s="58"/>
      <c r="H131" s="58"/>
      <c r="I131" s="58"/>
      <c r="J131" s="12"/>
      <c r="K131" s="12"/>
      <c r="L131" s="58"/>
      <c r="M131" s="12"/>
    </row>
    <row r="132" spans="2:13" x14ac:dyDescent="0.3">
      <c r="B132" s="58"/>
      <c r="C132" s="58"/>
      <c r="D132" s="58"/>
      <c r="E132" s="58"/>
      <c r="F132" s="58"/>
      <c r="H132" s="58"/>
      <c r="I132" s="58"/>
      <c r="J132" s="12"/>
      <c r="K132" s="12"/>
      <c r="L132" s="58"/>
      <c r="M132" s="12"/>
    </row>
    <row r="133" spans="2:13" x14ac:dyDescent="0.3">
      <c r="B133" s="58"/>
      <c r="C133" s="58"/>
      <c r="D133" s="58"/>
      <c r="E133" s="58"/>
      <c r="F133" s="58"/>
      <c r="H133" s="58"/>
      <c r="I133" s="58"/>
      <c r="J133" s="12"/>
      <c r="K133" s="12"/>
      <c r="L133" s="58"/>
      <c r="M133" s="12"/>
    </row>
    <row r="134" spans="2:13" x14ac:dyDescent="0.3">
      <c r="B134" s="58"/>
      <c r="C134" s="58"/>
      <c r="D134" s="58"/>
      <c r="E134" s="58"/>
      <c r="F134" s="58"/>
      <c r="H134" s="58"/>
      <c r="I134" s="58"/>
      <c r="J134" s="12"/>
      <c r="K134" s="12"/>
      <c r="L134" s="58"/>
      <c r="M134" s="12"/>
    </row>
    <row r="135" spans="2:13" x14ac:dyDescent="0.3">
      <c r="B135" s="58"/>
      <c r="C135" s="58"/>
      <c r="D135" s="58"/>
      <c r="E135" s="58"/>
      <c r="F135" s="58"/>
      <c r="H135" s="58"/>
      <c r="I135" s="58"/>
      <c r="J135" s="12"/>
      <c r="K135" s="12"/>
      <c r="L135" s="58"/>
      <c r="M135" s="12"/>
    </row>
    <row r="136" spans="2:13" x14ac:dyDescent="0.3">
      <c r="B136" s="58"/>
      <c r="C136" s="58"/>
      <c r="D136" s="58"/>
      <c r="E136" s="58"/>
      <c r="F136" s="58"/>
      <c r="H136" s="58"/>
      <c r="I136" s="58"/>
      <c r="J136" s="12"/>
      <c r="K136" s="12"/>
      <c r="L136" s="58"/>
      <c r="M136" s="12"/>
    </row>
    <row r="137" spans="2:13" x14ac:dyDescent="0.3">
      <c r="B137" s="58"/>
      <c r="C137" s="58"/>
      <c r="D137" s="58"/>
      <c r="E137" s="58"/>
      <c r="F137" s="58"/>
      <c r="H137" s="58"/>
      <c r="I137" s="58"/>
      <c r="J137" s="12"/>
      <c r="K137" s="12"/>
      <c r="L137" s="58"/>
      <c r="M137" s="12"/>
    </row>
    <row r="138" spans="2:13" x14ac:dyDescent="0.3">
      <c r="B138" s="58"/>
      <c r="C138" s="58"/>
      <c r="D138" s="58"/>
      <c r="E138" s="58"/>
      <c r="F138" s="58"/>
      <c r="H138" s="58"/>
      <c r="I138" s="58"/>
      <c r="J138" s="12"/>
      <c r="K138" s="12"/>
      <c r="L138" s="58"/>
      <c r="M138" s="12"/>
    </row>
    <row r="139" spans="2:13" x14ac:dyDescent="0.3">
      <c r="B139" s="58"/>
      <c r="C139" s="58"/>
      <c r="D139" s="58"/>
      <c r="E139" s="58"/>
      <c r="F139" s="58"/>
      <c r="H139" s="58"/>
      <c r="I139" s="58"/>
      <c r="J139" s="12"/>
      <c r="K139" s="12"/>
      <c r="L139" s="58"/>
      <c r="M139" s="12"/>
    </row>
    <row r="140" spans="2:13" x14ac:dyDescent="0.3">
      <c r="B140" s="58"/>
      <c r="C140" s="58"/>
      <c r="D140" s="58"/>
      <c r="E140" s="58"/>
      <c r="F140" s="58"/>
      <c r="H140" s="58"/>
      <c r="I140" s="58"/>
      <c r="J140" s="12"/>
      <c r="K140" s="12"/>
      <c r="L140" s="58"/>
      <c r="M140" s="12"/>
    </row>
    <row r="141" spans="2:13" x14ac:dyDescent="0.3">
      <c r="B141" s="58"/>
      <c r="C141" s="58"/>
      <c r="D141" s="58"/>
      <c r="E141" s="58"/>
      <c r="F141" s="58"/>
      <c r="H141" s="58"/>
      <c r="I141" s="58"/>
      <c r="J141" s="12"/>
      <c r="K141" s="12"/>
      <c r="L141" s="58"/>
      <c r="M141" s="12"/>
    </row>
    <row r="142" spans="2:13" x14ac:dyDescent="0.3">
      <c r="B142" s="58"/>
      <c r="C142" s="58"/>
      <c r="D142" s="58"/>
      <c r="E142" s="58"/>
      <c r="F142" s="58"/>
      <c r="H142" s="58"/>
      <c r="I142" s="58"/>
      <c r="J142" s="12"/>
      <c r="K142" s="12"/>
      <c r="L142" s="58"/>
      <c r="M142" s="12"/>
    </row>
    <row r="143" spans="2:13" x14ac:dyDescent="0.3">
      <c r="B143" s="58"/>
      <c r="C143" s="58"/>
      <c r="D143" s="58"/>
      <c r="E143" s="58"/>
      <c r="F143" s="58"/>
      <c r="H143" s="58"/>
      <c r="I143" s="58"/>
      <c r="J143" s="12"/>
      <c r="K143" s="12"/>
      <c r="L143" s="58"/>
      <c r="M143" s="12"/>
    </row>
    <row r="144" spans="2:13" x14ac:dyDescent="0.3">
      <c r="B144" s="58"/>
      <c r="C144" s="58"/>
      <c r="D144" s="58"/>
      <c r="E144" s="58"/>
      <c r="F144" s="58"/>
      <c r="H144" s="58"/>
      <c r="I144" s="58"/>
      <c r="J144" s="12"/>
      <c r="K144" s="12"/>
      <c r="L144" s="58"/>
      <c r="M144" s="12"/>
    </row>
    <row r="145" spans="2:13" x14ac:dyDescent="0.3">
      <c r="B145" s="58"/>
      <c r="C145" s="58"/>
      <c r="D145" s="58"/>
      <c r="E145" s="58"/>
      <c r="F145" s="58"/>
      <c r="H145" s="58"/>
      <c r="I145" s="58"/>
      <c r="J145" s="12"/>
      <c r="K145" s="12"/>
      <c r="L145" s="58"/>
      <c r="M145" s="12"/>
    </row>
    <row r="146" spans="2:13" x14ac:dyDescent="0.3">
      <c r="B146" s="58"/>
      <c r="C146" s="58"/>
      <c r="D146" s="58"/>
      <c r="E146" s="58"/>
      <c r="F146" s="58"/>
      <c r="H146" s="58"/>
      <c r="I146" s="58"/>
      <c r="J146" s="12"/>
      <c r="K146" s="12"/>
      <c r="L146" s="58"/>
      <c r="M146" s="12"/>
    </row>
    <row r="147" spans="2:13" x14ac:dyDescent="0.3">
      <c r="B147" s="58"/>
      <c r="C147" s="58"/>
      <c r="D147" s="58"/>
      <c r="E147" s="58"/>
      <c r="F147" s="58"/>
      <c r="H147" s="58"/>
      <c r="I147" s="58"/>
      <c r="J147" s="12"/>
      <c r="K147" s="12"/>
      <c r="L147" s="58"/>
      <c r="M147" s="12"/>
    </row>
    <row r="148" spans="2:13" x14ac:dyDescent="0.3">
      <c r="B148" s="58"/>
      <c r="C148" s="58"/>
      <c r="D148" s="58"/>
      <c r="E148" s="58"/>
      <c r="F148" s="58"/>
      <c r="H148" s="58"/>
      <c r="I148" s="58"/>
      <c r="J148" s="12"/>
      <c r="K148" s="12"/>
      <c r="L148" s="58"/>
      <c r="M148" s="12"/>
    </row>
    <row r="149" spans="2:13" x14ac:dyDescent="0.3">
      <c r="B149" s="58"/>
      <c r="C149" s="58"/>
      <c r="D149" s="58"/>
      <c r="E149" s="58"/>
      <c r="F149" s="58"/>
      <c r="H149" s="58"/>
      <c r="I149" s="58"/>
      <c r="J149" s="12"/>
      <c r="K149" s="12"/>
      <c r="L149" s="58"/>
      <c r="M149" s="12"/>
    </row>
    <row r="150" spans="2:13" x14ac:dyDescent="0.3">
      <c r="L150" s="58"/>
    </row>
    <row r="151" spans="2:13" x14ac:dyDescent="0.3">
      <c r="L151" s="58"/>
    </row>
    <row r="152" spans="2:13" x14ac:dyDescent="0.3">
      <c r="L152" s="58"/>
    </row>
    <row r="153" spans="2:13" x14ac:dyDescent="0.3">
      <c r="L153" s="58"/>
    </row>
    <row r="154" spans="2:13" x14ac:dyDescent="0.3">
      <c r="L154" s="58"/>
    </row>
    <row r="155" spans="2:13" x14ac:dyDescent="0.3">
      <c r="L155" s="58"/>
    </row>
    <row r="156" spans="2:13" x14ac:dyDescent="0.3">
      <c r="L156" s="58"/>
    </row>
    <row r="157" spans="2:13" x14ac:dyDescent="0.3">
      <c r="L157" s="58"/>
    </row>
    <row r="158" spans="2:13" x14ac:dyDescent="0.3">
      <c r="L158" s="58"/>
    </row>
    <row r="159" spans="2:13" x14ac:dyDescent="0.3">
      <c r="L159" s="58"/>
    </row>
    <row r="160" spans="2:13" x14ac:dyDescent="0.3">
      <c r="L160" s="58"/>
    </row>
    <row r="161" spans="12:12" x14ac:dyDescent="0.3">
      <c r="L161" s="58"/>
    </row>
    <row r="162" spans="12:12" x14ac:dyDescent="0.3">
      <c r="L162" s="58"/>
    </row>
    <row r="163" spans="12:12" x14ac:dyDescent="0.3">
      <c r="L163" s="58"/>
    </row>
    <row r="164" spans="12:12" x14ac:dyDescent="0.3">
      <c r="L164" s="58"/>
    </row>
    <row r="165" spans="12:12" x14ac:dyDescent="0.3">
      <c r="L165" s="58"/>
    </row>
    <row r="166" spans="12:12" x14ac:dyDescent="0.3">
      <c r="L166" s="58"/>
    </row>
    <row r="167" spans="12:12" x14ac:dyDescent="0.3">
      <c r="L167" s="58"/>
    </row>
    <row r="168" spans="12:12" x14ac:dyDescent="0.3">
      <c r="L168" s="58"/>
    </row>
    <row r="169" spans="12:12" x14ac:dyDescent="0.3">
      <c r="L169" s="58"/>
    </row>
    <row r="170" spans="12:12" x14ac:dyDescent="0.3">
      <c r="L170" s="58"/>
    </row>
    <row r="171" spans="12:12" x14ac:dyDescent="0.3">
      <c r="L171" s="58"/>
    </row>
    <row r="172" spans="12:12" x14ac:dyDescent="0.3">
      <c r="L172" s="58"/>
    </row>
    <row r="173" spans="12:12" x14ac:dyDescent="0.3">
      <c r="L173" s="58"/>
    </row>
    <row r="174" spans="12:12" x14ac:dyDescent="0.3">
      <c r="L174" s="58"/>
    </row>
    <row r="175" spans="12:12" x14ac:dyDescent="0.3">
      <c r="L175" s="58"/>
    </row>
    <row r="176" spans="12:12" x14ac:dyDescent="0.3">
      <c r="L176" s="58"/>
    </row>
    <row r="177" spans="12:12" x14ac:dyDescent="0.3">
      <c r="L177" s="58"/>
    </row>
    <row r="178" spans="12:12" x14ac:dyDescent="0.3">
      <c r="L178" s="58"/>
    </row>
    <row r="179" spans="12:12" x14ac:dyDescent="0.3">
      <c r="L179" s="58"/>
    </row>
    <row r="180" spans="12:12" x14ac:dyDescent="0.3">
      <c r="L180" s="58"/>
    </row>
    <row r="181" spans="12:12" x14ac:dyDescent="0.3">
      <c r="L181" s="58"/>
    </row>
    <row r="182" spans="12:12" x14ac:dyDescent="0.3">
      <c r="L182" s="58"/>
    </row>
    <row r="183" spans="12:12" x14ac:dyDescent="0.3">
      <c r="L183" s="58"/>
    </row>
    <row r="184" spans="12:12" x14ac:dyDescent="0.3">
      <c r="L184" s="58"/>
    </row>
    <row r="185" spans="12:12" x14ac:dyDescent="0.3">
      <c r="L185" s="58"/>
    </row>
    <row r="186" spans="12:12" x14ac:dyDescent="0.3">
      <c r="L186" s="58"/>
    </row>
    <row r="187" spans="12:12" x14ac:dyDescent="0.3">
      <c r="L187" s="58"/>
    </row>
    <row r="188" spans="12:12" x14ac:dyDescent="0.3">
      <c r="L188" s="58"/>
    </row>
    <row r="189" spans="12:12" x14ac:dyDescent="0.3">
      <c r="L189" s="58"/>
    </row>
    <row r="190" spans="12:12" x14ac:dyDescent="0.3">
      <c r="L190" s="58"/>
    </row>
    <row r="191" spans="12:12" x14ac:dyDescent="0.3">
      <c r="L191" s="58"/>
    </row>
    <row r="192" spans="12:12" x14ac:dyDescent="0.3">
      <c r="L192" s="58"/>
    </row>
    <row r="193" spans="12:12" x14ac:dyDescent="0.3">
      <c r="L193" s="58"/>
    </row>
    <row r="194" spans="12:12" x14ac:dyDescent="0.3">
      <c r="L194" s="58"/>
    </row>
    <row r="195" spans="12:12" x14ac:dyDescent="0.3">
      <c r="L195" s="58"/>
    </row>
    <row r="196" spans="12:12" x14ac:dyDescent="0.3">
      <c r="L196" s="58"/>
    </row>
    <row r="197" spans="12:12" x14ac:dyDescent="0.3">
      <c r="L197" s="58"/>
    </row>
    <row r="198" spans="12:12" x14ac:dyDescent="0.3">
      <c r="L198" s="58"/>
    </row>
    <row r="199" spans="12:12" x14ac:dyDescent="0.3">
      <c r="L199" s="58"/>
    </row>
    <row r="200" spans="12:12" x14ac:dyDescent="0.3">
      <c r="L200" s="58"/>
    </row>
    <row r="201" spans="12:12" x14ac:dyDescent="0.3">
      <c r="L201" s="58"/>
    </row>
    <row r="202" spans="12:12" x14ac:dyDescent="0.3">
      <c r="L202" s="58"/>
    </row>
  </sheetData>
  <sortState ref="B13:G19">
    <sortCondition ref="B13:B19"/>
  </sortState>
  <mergeCells count="122">
    <mergeCell ref="A5:A6"/>
    <mergeCell ref="A7:A10"/>
    <mergeCell ref="A11:A12"/>
    <mergeCell ref="A13:A15"/>
    <mergeCell ref="A17:A18"/>
    <mergeCell ref="A29:A31"/>
    <mergeCell ref="A32:A36"/>
    <mergeCell ref="A37:A40"/>
    <mergeCell ref="A41:A43"/>
    <mergeCell ref="A20:A22"/>
    <mergeCell ref="A23:A24"/>
    <mergeCell ref="A25:A28"/>
    <mergeCell ref="D4:G4"/>
    <mergeCell ref="I4:M4"/>
    <mergeCell ref="B2:M2"/>
    <mergeCell ref="B1:M1"/>
    <mergeCell ref="G5:G6"/>
    <mergeCell ref="B5:B6"/>
    <mergeCell ref="D5:D6"/>
    <mergeCell ref="I5:I6"/>
    <mergeCell ref="H5:H6"/>
    <mergeCell ref="C5:C6"/>
    <mergeCell ref="B41:B43"/>
    <mergeCell ref="D41:D43"/>
    <mergeCell ref="E41:E43"/>
    <mergeCell ref="F41:F43"/>
    <mergeCell ref="G41:G43"/>
    <mergeCell ref="J41:J43"/>
    <mergeCell ref="K41:K43"/>
    <mergeCell ref="J7:J10"/>
    <mergeCell ref="K7:K10"/>
    <mergeCell ref="B11:B12"/>
    <mergeCell ref="D11:D12"/>
    <mergeCell ref="E11:E12"/>
    <mergeCell ref="F11:F12"/>
    <mergeCell ref="G11:G12"/>
    <mergeCell ref="B7:B10"/>
    <mergeCell ref="D7:D10"/>
    <mergeCell ref="E7:E10"/>
    <mergeCell ref="F7:F10"/>
    <mergeCell ref="G7:G10"/>
    <mergeCell ref="J20:J22"/>
    <mergeCell ref="J11:J12"/>
    <mergeCell ref="K11:K12"/>
    <mergeCell ref="E23:E24"/>
    <mergeCell ref="F23:F24"/>
    <mergeCell ref="L11:L12"/>
    <mergeCell ref="M5:M6"/>
    <mergeCell ref="L29:L31"/>
    <mergeCell ref="M29:M31"/>
    <mergeCell ref="K29:K31"/>
    <mergeCell ref="M11:M12"/>
    <mergeCell ref="M7:M10"/>
    <mergeCell ref="L7:L10"/>
    <mergeCell ref="B37:B40"/>
    <mergeCell ref="D37:D40"/>
    <mergeCell ref="E37:E40"/>
    <mergeCell ref="F37:F40"/>
    <mergeCell ref="G37:G40"/>
    <mergeCell ref="D29:D31"/>
    <mergeCell ref="J32:J36"/>
    <mergeCell ref="K32:K36"/>
    <mergeCell ref="L32:L36"/>
    <mergeCell ref="B32:B36"/>
    <mergeCell ref="D32:D36"/>
    <mergeCell ref="E32:E36"/>
    <mergeCell ref="F32:F36"/>
    <mergeCell ref="G32:G36"/>
    <mergeCell ref="K25:K28"/>
    <mergeCell ref="L25:L28"/>
    <mergeCell ref="L41:L43"/>
    <mergeCell ref="M41:M43"/>
    <mergeCell ref="M32:M36"/>
    <mergeCell ref="K13:K15"/>
    <mergeCell ref="L13:L15"/>
    <mergeCell ref="M13:M15"/>
    <mergeCell ref="L23:L24"/>
    <mergeCell ref="M23:M24"/>
    <mergeCell ref="L17:L18"/>
    <mergeCell ref="M17:M18"/>
    <mergeCell ref="L20:L22"/>
    <mergeCell ref="M20:M22"/>
    <mergeCell ref="E20:E22"/>
    <mergeCell ref="F20:F22"/>
    <mergeCell ref="G20:G22"/>
    <mergeCell ref="M25:M28"/>
    <mergeCell ref="J37:J40"/>
    <mergeCell ref="K37:K40"/>
    <mergeCell ref="L37:L40"/>
    <mergeCell ref="M37:M40"/>
    <mergeCell ref="D13:D15"/>
    <mergeCell ref="B13:B15"/>
    <mergeCell ref="E13:E15"/>
    <mergeCell ref="F13:F15"/>
    <mergeCell ref="G13:G15"/>
    <mergeCell ref="J13:J15"/>
    <mergeCell ref="E25:E28"/>
    <mergeCell ref="F25:F28"/>
    <mergeCell ref="G25:G28"/>
    <mergeCell ref="J25:J28"/>
    <mergeCell ref="D20:D22"/>
    <mergeCell ref="B23:B24"/>
    <mergeCell ref="D23:D24"/>
    <mergeCell ref="B17:B18"/>
    <mergeCell ref="D17:D18"/>
    <mergeCell ref="E17:E18"/>
    <mergeCell ref="G23:G24"/>
    <mergeCell ref="J23:J24"/>
    <mergeCell ref="F17:F18"/>
    <mergeCell ref="G17:G18"/>
    <mergeCell ref="J17:J18"/>
    <mergeCell ref="K17:K18"/>
    <mergeCell ref="E29:E31"/>
    <mergeCell ref="F29:F31"/>
    <mergeCell ref="G29:G31"/>
    <mergeCell ref="J29:J31"/>
    <mergeCell ref="B25:B28"/>
    <mergeCell ref="D25:D28"/>
    <mergeCell ref="B20:B22"/>
    <mergeCell ref="B29:B31"/>
    <mergeCell ref="K23:K24"/>
    <mergeCell ref="K20:K22"/>
  </mergeCells>
  <dataValidations count="2">
    <dataValidation type="list" allowBlank="1" showInputMessage="1" showErrorMessage="1" sqref="B11:C11 B41:C41 B37:C37 B7:C7 C38:C40 C42:C43 C8:C10 B44:C106 B25 B23 B13 B16:B17 B29 B32 B19:B20 C12:C36" xr:uid="{F86265E9-F19E-4C16-B3D5-C2E230306FAF}">
      <formula1>TypologieRisqueUnitaire</formula1>
    </dataValidation>
    <dataValidation type="list" allowBlank="1" showInputMessage="1" showErrorMessage="1" sqref="H7:H106" xr:uid="{3DBEB43A-4C83-42CB-820F-80E608AF7361}">
      <formula1>TypologieElementMaitrise</formula1>
    </dataValidation>
  </dataValidations>
  <printOptions horizontalCentered="1" verticalCentered="1"/>
  <pageMargins left="0.31496062992125984" right="0.70866141732283472" top="0.15748031496062992" bottom="0.15748031496062992" header="0.31496062992125984" footer="0.31496062992125984"/>
  <pageSetup paperSize="9" scale="50" fitToHeight="0" orientation="landscape" r:id="rId1"/>
  <headerFooter>
    <oddFooter>&amp;LMe Alain CURTET - Avocat au Barreau de PARIS&amp;CPage &amp;P de &amp;N&amp;RCopyright 2018</oddFooter>
  </headerFooter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F8047-F92D-41A3-9F56-F7A72A1B2E26}">
  <sheetPr codeName="Feuil3">
    <pageSetUpPr fitToPage="1"/>
  </sheetPr>
  <dimension ref="B1:BA60"/>
  <sheetViews>
    <sheetView tabSelected="1" topLeftCell="A6" zoomScale="60" zoomScaleNormal="60" workbookViewId="0">
      <selection activeCell="E27" sqref="E27"/>
    </sheetView>
  </sheetViews>
  <sheetFormatPr baseColWidth="10" defaultColWidth="11.44140625" defaultRowHeight="14.4" x14ac:dyDescent="0.3"/>
  <cols>
    <col min="1" max="1" width="2.6640625" style="8" customWidth="1"/>
    <col min="2" max="2" width="6.6640625" style="8" customWidth="1"/>
    <col min="3" max="3" width="5.6640625" style="8" customWidth="1"/>
    <col min="4" max="4" width="6.6640625" style="8" customWidth="1"/>
    <col min="5" max="9" width="25.6640625" style="8" customWidth="1"/>
    <col min="10" max="10" width="11.44140625" style="8"/>
    <col min="11" max="11" width="6.6640625" style="8" customWidth="1"/>
    <col min="12" max="12" width="5.6640625" style="8" customWidth="1"/>
    <col min="13" max="13" width="6.6640625" style="8" customWidth="1"/>
    <col min="14" max="18" width="25.6640625" style="8" customWidth="1"/>
    <col min="19" max="16384" width="11.44140625" style="8"/>
  </cols>
  <sheetData>
    <row r="1" spans="2:53" ht="31.2" x14ac:dyDescent="0.3">
      <c r="B1" s="299" t="str">
        <f>'Tableau des risques'!B1</f>
        <v>Cabinet XXX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</row>
    <row r="2" spans="2:53" ht="72" customHeight="1" x14ac:dyDescent="0.3">
      <c r="E2" s="300" t="str">
        <f>'Tableau des risques'!B2</f>
        <v>CARTOGRAPHIE DES RISQUES</v>
      </c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S2" s="8">
        <v>1</v>
      </c>
      <c r="T2" s="8">
        <v>2</v>
      </c>
      <c r="U2" s="8">
        <v>3</v>
      </c>
      <c r="V2" s="8">
        <v>4</v>
      </c>
      <c r="W2" s="8">
        <v>5</v>
      </c>
      <c r="X2" s="8">
        <v>6</v>
      </c>
      <c r="Y2" s="8">
        <v>7</v>
      </c>
      <c r="Z2" s="8">
        <v>8</v>
      </c>
      <c r="AA2" s="8">
        <v>9</v>
      </c>
      <c r="AB2" s="8">
        <v>10</v>
      </c>
      <c r="AC2" s="8">
        <v>11</v>
      </c>
      <c r="AD2" s="8">
        <v>12</v>
      </c>
      <c r="AE2" s="8">
        <v>13</v>
      </c>
      <c r="AF2" s="8">
        <v>14</v>
      </c>
      <c r="AG2" s="8">
        <v>15</v>
      </c>
      <c r="AH2" s="8">
        <v>16</v>
      </c>
      <c r="AI2" s="8">
        <v>17</v>
      </c>
      <c r="AJ2" s="8">
        <v>18</v>
      </c>
      <c r="AK2" s="8">
        <v>19</v>
      </c>
      <c r="AL2" s="8">
        <v>20</v>
      </c>
      <c r="AM2" s="8">
        <v>21</v>
      </c>
      <c r="AN2" s="8">
        <v>22</v>
      </c>
      <c r="AO2" s="8">
        <v>23</v>
      </c>
      <c r="AP2" s="8">
        <v>24</v>
      </c>
      <c r="AQ2" s="8">
        <v>25</v>
      </c>
      <c r="AR2" s="8">
        <v>26</v>
      </c>
      <c r="AS2" s="8">
        <v>27</v>
      </c>
      <c r="AT2" s="8">
        <v>28</v>
      </c>
      <c r="AU2" s="8">
        <v>29</v>
      </c>
      <c r="AV2" s="8">
        <v>30</v>
      </c>
      <c r="AW2" s="8">
        <v>31</v>
      </c>
      <c r="AX2" s="8">
        <v>32</v>
      </c>
      <c r="AY2" s="8">
        <v>33</v>
      </c>
      <c r="AZ2" s="8">
        <v>34</v>
      </c>
      <c r="BA2" s="8">
        <v>35</v>
      </c>
    </row>
    <row r="3" spans="2:53" ht="72" customHeight="1" x14ac:dyDescent="0.3">
      <c r="E3" s="300" t="s">
        <v>85</v>
      </c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</row>
    <row r="4" spans="2:53" ht="72" customHeight="1" x14ac:dyDescent="0.3">
      <c r="B4" s="106"/>
      <c r="C4" s="106"/>
      <c r="G4" s="106"/>
      <c r="J4" s="106"/>
    </row>
    <row r="5" spans="2:53" ht="72" customHeight="1" x14ac:dyDescent="0.3">
      <c r="B5" s="286" t="s">
        <v>37</v>
      </c>
      <c r="C5" s="286"/>
      <c r="D5" s="286"/>
      <c r="E5" s="286"/>
      <c r="F5" s="286"/>
      <c r="G5" s="286"/>
      <c r="H5" s="286"/>
      <c r="I5" s="286"/>
      <c r="K5" s="286" t="s">
        <v>36</v>
      </c>
      <c r="L5" s="286"/>
      <c r="M5" s="286"/>
      <c r="N5" s="286"/>
      <c r="O5" s="286"/>
      <c r="P5" s="286"/>
      <c r="Q5" s="286"/>
      <c r="R5" s="286"/>
    </row>
    <row r="6" spans="2:53" ht="72" customHeight="1" thickBot="1" x14ac:dyDescent="0.35">
      <c r="I6" s="106"/>
    </row>
    <row r="7" spans="2:53" ht="72" customHeight="1" x14ac:dyDescent="0.3">
      <c r="B7" s="301" t="s">
        <v>83</v>
      </c>
      <c r="C7" s="84" t="s">
        <v>14</v>
      </c>
      <c r="E7" s="128"/>
      <c r="F7" s="129"/>
      <c r="G7" s="129"/>
      <c r="H7" s="129">
        <v>12</v>
      </c>
      <c r="I7" s="130">
        <v>1</v>
      </c>
      <c r="K7" s="301" t="s">
        <v>38</v>
      </c>
      <c r="L7" s="84" t="s">
        <v>14</v>
      </c>
      <c r="N7" s="85"/>
      <c r="O7" s="86"/>
      <c r="P7" s="86"/>
      <c r="Q7" s="86"/>
      <c r="R7" s="87"/>
    </row>
    <row r="8" spans="2:53" ht="60" customHeight="1" x14ac:dyDescent="0.3">
      <c r="B8" s="302"/>
      <c r="C8" s="88" t="s">
        <v>84</v>
      </c>
      <c r="E8" s="137"/>
      <c r="F8" s="131"/>
      <c r="G8" s="132"/>
      <c r="H8" s="132"/>
      <c r="I8" s="133">
        <v>13</v>
      </c>
      <c r="K8" s="302"/>
      <c r="L8" s="88" t="s">
        <v>15</v>
      </c>
      <c r="N8" s="89"/>
      <c r="O8" s="90"/>
      <c r="P8" s="91"/>
      <c r="Q8" s="91"/>
      <c r="R8" s="92"/>
    </row>
    <row r="9" spans="2:53" ht="60" customHeight="1" x14ac:dyDescent="0.3">
      <c r="B9" s="302"/>
      <c r="C9" s="88" t="s">
        <v>16</v>
      </c>
      <c r="E9" s="137"/>
      <c r="F9" s="139"/>
      <c r="G9" s="131">
        <v>11</v>
      </c>
      <c r="H9" s="132"/>
      <c r="I9" s="133"/>
      <c r="K9" s="302"/>
      <c r="L9" s="88" t="s">
        <v>16</v>
      </c>
      <c r="N9" s="89"/>
      <c r="O9" s="93"/>
      <c r="P9" s="90"/>
      <c r="Q9" s="91"/>
      <c r="R9" s="92"/>
    </row>
    <row r="10" spans="2:53" ht="60" customHeight="1" x14ac:dyDescent="0.3">
      <c r="B10" s="302"/>
      <c r="C10" s="88" t="s">
        <v>31</v>
      </c>
      <c r="E10" s="137">
        <v>10</v>
      </c>
      <c r="F10" s="139" t="s">
        <v>99</v>
      </c>
      <c r="G10" s="139"/>
      <c r="H10" s="131"/>
      <c r="I10" s="133"/>
      <c r="K10" s="302"/>
      <c r="L10" s="88" t="s">
        <v>31</v>
      </c>
      <c r="N10" s="89"/>
      <c r="O10" s="93"/>
      <c r="P10" s="93"/>
      <c r="Q10" s="90"/>
      <c r="R10" s="92"/>
    </row>
    <row r="11" spans="2:53" ht="60" customHeight="1" thickBot="1" x14ac:dyDescent="0.35">
      <c r="B11" s="303"/>
      <c r="C11" s="94" t="s">
        <v>32</v>
      </c>
      <c r="E11" s="138"/>
      <c r="F11" s="140">
        <v>9</v>
      </c>
      <c r="G11" s="140"/>
      <c r="H11" s="140"/>
      <c r="I11" s="141"/>
      <c r="K11" s="303"/>
      <c r="L11" s="94" t="s">
        <v>32</v>
      </c>
      <c r="N11" s="95"/>
      <c r="O11" s="96"/>
      <c r="P11" s="96"/>
      <c r="Q11" s="96"/>
      <c r="R11" s="97"/>
    </row>
    <row r="13" spans="2:53" ht="15" thickBot="1" x14ac:dyDescent="0.35"/>
    <row r="14" spans="2:53" ht="20.100000000000001" customHeight="1" x14ac:dyDescent="0.3">
      <c r="E14" s="98" t="s">
        <v>34</v>
      </c>
      <c r="F14" s="99" t="s">
        <v>33</v>
      </c>
      <c r="G14" s="99" t="s">
        <v>17</v>
      </c>
      <c r="H14" s="99" t="s">
        <v>18</v>
      </c>
      <c r="I14" s="100" t="s">
        <v>35</v>
      </c>
      <c r="N14" s="98" t="s">
        <v>34</v>
      </c>
      <c r="O14" s="99" t="s">
        <v>33</v>
      </c>
      <c r="P14" s="99" t="s">
        <v>17</v>
      </c>
      <c r="Q14" s="99" t="s">
        <v>18</v>
      </c>
      <c r="R14" s="100" t="s">
        <v>35</v>
      </c>
    </row>
    <row r="15" spans="2:53" ht="24.9" customHeight="1" thickBot="1" x14ac:dyDescent="0.35">
      <c r="E15" s="304" t="s">
        <v>39</v>
      </c>
      <c r="F15" s="305"/>
      <c r="G15" s="305"/>
      <c r="H15" s="305"/>
      <c r="I15" s="306"/>
      <c r="N15" s="304" t="s">
        <v>39</v>
      </c>
      <c r="O15" s="305"/>
      <c r="P15" s="305"/>
      <c r="Q15" s="305"/>
      <c r="R15" s="306"/>
    </row>
    <row r="17" spans="2:8" x14ac:dyDescent="0.3">
      <c r="E17" s="101"/>
    </row>
    <row r="18" spans="2:8" ht="25.05" customHeight="1" x14ac:dyDescent="0.3">
      <c r="B18" s="81" t="s">
        <v>81</v>
      </c>
      <c r="E18" s="81" t="s">
        <v>82</v>
      </c>
    </row>
    <row r="19" spans="2:8" ht="19.95" customHeight="1" x14ac:dyDescent="0.3">
      <c r="B19" s="307">
        <v>1</v>
      </c>
      <c r="C19" s="102" t="str">
        <f t="shared" ref="C19:C52" si="0">IF(B19="","",LOOKUP(B19,TabkeauCompletNoRisque,TableauCompletRisqueUnitaire))</f>
        <v>Risque Unitaire n°1</v>
      </c>
      <c r="D19" s="103"/>
      <c r="E19" s="103"/>
      <c r="F19" s="103"/>
      <c r="G19" s="126"/>
      <c r="H19" s="81"/>
    </row>
    <row r="20" spans="2:8" ht="19.95" customHeight="1" x14ac:dyDescent="0.3">
      <c r="B20" s="308">
        <v>2</v>
      </c>
      <c r="C20" s="102" t="str">
        <f t="shared" si="0"/>
        <v>Risque Unitaire n°2</v>
      </c>
      <c r="D20" s="103"/>
      <c r="E20" s="103"/>
      <c r="F20" s="103"/>
      <c r="G20" s="126"/>
      <c r="H20" s="81"/>
    </row>
    <row r="21" spans="2:8" ht="19.95" customHeight="1" x14ac:dyDescent="0.3">
      <c r="B21" s="308">
        <v>3</v>
      </c>
      <c r="C21" s="102" t="str">
        <f t="shared" si="0"/>
        <v>Risque unitaire n°3</v>
      </c>
      <c r="D21" s="103"/>
      <c r="E21" s="103"/>
      <c r="F21" s="103"/>
      <c r="G21" s="126"/>
      <c r="H21" s="81"/>
    </row>
    <row r="22" spans="2:8" ht="19.95" customHeight="1" x14ac:dyDescent="0.3">
      <c r="B22" s="308">
        <v>4</v>
      </c>
      <c r="C22" s="102" t="str">
        <f t="shared" si="0"/>
        <v>Risque unitaire n°4</v>
      </c>
      <c r="D22" s="103"/>
      <c r="E22" s="103"/>
      <c r="F22" s="136"/>
      <c r="G22" s="126"/>
      <c r="H22" s="81"/>
    </row>
    <row r="23" spans="2:8" ht="19.95" customHeight="1" x14ac:dyDescent="0.3">
      <c r="B23" s="308">
        <v>5</v>
      </c>
      <c r="C23" s="102" t="str">
        <f t="shared" si="0"/>
        <v>Risque unitaire n°5</v>
      </c>
      <c r="D23" s="103"/>
      <c r="E23" s="103"/>
      <c r="F23" s="103"/>
      <c r="G23" s="126"/>
      <c r="H23" s="81"/>
    </row>
    <row r="24" spans="2:8" ht="19.95" customHeight="1" x14ac:dyDescent="0.3">
      <c r="B24" s="308">
        <v>6</v>
      </c>
      <c r="C24" s="102" t="str">
        <f t="shared" si="0"/>
        <v>Risque unitaire n°6</v>
      </c>
      <c r="D24" s="103"/>
      <c r="E24" s="103"/>
      <c r="F24" s="103"/>
      <c r="G24" s="126"/>
      <c r="H24" s="81"/>
    </row>
    <row r="25" spans="2:8" ht="19.95" customHeight="1" x14ac:dyDescent="0.3">
      <c r="B25" s="308">
        <v>7</v>
      </c>
      <c r="C25" s="102" t="str">
        <f t="shared" si="0"/>
        <v>Risque unitaire n°7</v>
      </c>
      <c r="D25" s="103"/>
      <c r="E25" s="103"/>
      <c r="F25" s="103"/>
      <c r="G25" s="126"/>
      <c r="H25" s="81"/>
    </row>
    <row r="26" spans="2:8" ht="19.95" customHeight="1" x14ac:dyDescent="0.3">
      <c r="B26" s="308">
        <v>8</v>
      </c>
      <c r="C26" s="102" t="str">
        <f t="shared" si="0"/>
        <v>Risque unitaire n°8</v>
      </c>
      <c r="D26" s="103"/>
      <c r="E26" s="103"/>
      <c r="F26" s="103"/>
      <c r="G26" s="126"/>
      <c r="H26" s="81"/>
    </row>
    <row r="27" spans="2:8" ht="19.95" customHeight="1" x14ac:dyDescent="0.3">
      <c r="B27" s="308">
        <v>9</v>
      </c>
      <c r="C27" s="102" t="str">
        <f t="shared" si="0"/>
        <v>Risque unitaire n°9</v>
      </c>
      <c r="D27" s="103"/>
      <c r="E27" s="136"/>
      <c r="F27" s="103"/>
      <c r="G27" s="126"/>
      <c r="H27" s="81"/>
    </row>
    <row r="28" spans="2:8" ht="19.95" customHeight="1" x14ac:dyDescent="0.3">
      <c r="B28" s="308">
        <v>10</v>
      </c>
      <c r="C28" s="102" t="str">
        <f t="shared" si="0"/>
        <v>Risque unitaire n°10</v>
      </c>
      <c r="D28" s="103"/>
      <c r="E28" s="103"/>
      <c r="F28" s="103"/>
      <c r="G28" s="126"/>
      <c r="H28" s="81"/>
    </row>
    <row r="29" spans="2:8" ht="19.95" customHeight="1" x14ac:dyDescent="0.3">
      <c r="B29" s="308">
        <v>11</v>
      </c>
      <c r="C29" s="102" t="str">
        <f t="shared" si="0"/>
        <v>Risque unitaire n°11</v>
      </c>
      <c r="D29" s="103"/>
      <c r="E29" s="103"/>
      <c r="F29" s="103"/>
      <c r="G29" s="126"/>
      <c r="H29" s="81"/>
    </row>
    <row r="30" spans="2:8" ht="19.95" customHeight="1" x14ac:dyDescent="0.3">
      <c r="B30" s="308">
        <v>12</v>
      </c>
      <c r="C30" s="102" t="str">
        <f t="shared" si="0"/>
        <v>Risque unitaire n°12</v>
      </c>
      <c r="D30" s="103"/>
      <c r="E30" s="103"/>
      <c r="F30" s="103"/>
      <c r="G30" s="135"/>
      <c r="H30" s="81"/>
    </row>
    <row r="31" spans="2:8" ht="19.95" customHeight="1" x14ac:dyDescent="0.3">
      <c r="B31" s="308">
        <v>13</v>
      </c>
      <c r="C31" s="102" t="str">
        <f t="shared" si="0"/>
        <v>Risque Unitaire n°13</v>
      </c>
      <c r="D31" s="103"/>
      <c r="E31" s="103"/>
      <c r="F31" s="136"/>
      <c r="G31" s="126"/>
      <c r="H31" s="81"/>
    </row>
    <row r="32" spans="2:8" ht="19.95" customHeight="1" x14ac:dyDescent="0.3">
      <c r="B32" s="308">
        <v>14</v>
      </c>
      <c r="C32" s="102" t="str">
        <f t="shared" si="0"/>
        <v>Risque Unitaire n°13</v>
      </c>
      <c r="D32" s="103"/>
      <c r="E32" s="103"/>
      <c r="F32" s="103"/>
      <c r="G32" s="126"/>
      <c r="H32" s="81"/>
    </row>
    <row r="33" spans="2:8" ht="19.95" customHeight="1" x14ac:dyDescent="0.3">
      <c r="B33" s="308">
        <v>15</v>
      </c>
      <c r="C33" s="102" t="str">
        <f t="shared" si="0"/>
        <v>Risque Unitaire n°13</v>
      </c>
      <c r="D33" s="127"/>
      <c r="E33" s="127"/>
      <c r="F33" s="134"/>
      <c r="G33" s="126"/>
      <c r="H33" s="81"/>
    </row>
    <row r="34" spans="2:8" ht="19.95" customHeight="1" x14ac:dyDescent="0.3">
      <c r="B34" s="308">
        <v>16</v>
      </c>
      <c r="C34" s="102" t="str">
        <f t="shared" si="0"/>
        <v>Risque Unitaire n°13</v>
      </c>
      <c r="D34" s="127"/>
      <c r="E34" s="127"/>
      <c r="F34" s="127"/>
      <c r="G34" s="126"/>
      <c r="H34" s="81"/>
    </row>
    <row r="35" spans="2:8" ht="19.95" customHeight="1" x14ac:dyDescent="0.3">
      <c r="B35" s="308">
        <v>17</v>
      </c>
      <c r="C35" s="102" t="str">
        <f t="shared" si="0"/>
        <v>Risque Unitaire n°13</v>
      </c>
      <c r="D35" s="127"/>
      <c r="E35" s="134"/>
      <c r="F35" s="127"/>
      <c r="G35" s="126"/>
      <c r="H35" s="81"/>
    </row>
    <row r="36" spans="2:8" ht="19.95" customHeight="1" x14ac:dyDescent="0.3">
      <c r="B36" s="308">
        <v>18</v>
      </c>
      <c r="C36" s="102" t="str">
        <f t="shared" si="0"/>
        <v>Risque Unitaire n°13</v>
      </c>
      <c r="D36" s="127"/>
      <c r="E36" s="127"/>
      <c r="F36" s="127"/>
      <c r="G36" s="126"/>
      <c r="H36" s="81"/>
    </row>
    <row r="37" spans="2:8" ht="19.95" customHeight="1" x14ac:dyDescent="0.3">
      <c r="B37" s="308">
        <v>19</v>
      </c>
      <c r="C37" s="102" t="str">
        <f t="shared" si="0"/>
        <v>Risque Unitaire n°13</v>
      </c>
      <c r="D37" s="127"/>
      <c r="E37" s="127"/>
      <c r="F37" s="127"/>
      <c r="G37" s="126"/>
    </row>
    <row r="38" spans="2:8" ht="19.95" customHeight="1" x14ac:dyDescent="0.3">
      <c r="B38" s="308">
        <v>20</v>
      </c>
      <c r="C38" s="102" t="str">
        <f t="shared" si="0"/>
        <v>Risque Unitaire n°13</v>
      </c>
      <c r="D38" s="127"/>
      <c r="E38" s="127"/>
      <c r="F38" s="127"/>
      <c r="G38" s="126"/>
    </row>
    <row r="39" spans="2:8" ht="19.95" customHeight="1" x14ac:dyDescent="0.3">
      <c r="B39" s="308">
        <v>21</v>
      </c>
      <c r="C39" s="102" t="str">
        <f t="shared" si="0"/>
        <v>Risque Unitaire n°13</v>
      </c>
      <c r="D39" s="127"/>
      <c r="E39" s="134"/>
      <c r="F39" s="127"/>
      <c r="G39" s="126"/>
    </row>
    <row r="40" spans="2:8" ht="19.95" customHeight="1" x14ac:dyDescent="0.3">
      <c r="B40" s="308">
        <v>22</v>
      </c>
      <c r="C40" s="102" t="str">
        <f t="shared" si="0"/>
        <v>Risque Unitaire n°13</v>
      </c>
      <c r="D40" s="127"/>
      <c r="E40" s="127"/>
      <c r="F40" s="127"/>
      <c r="G40" s="126"/>
    </row>
    <row r="41" spans="2:8" ht="19.95" customHeight="1" x14ac:dyDescent="0.3">
      <c r="B41" s="308">
        <v>23</v>
      </c>
      <c r="C41" s="102" t="str">
        <f t="shared" si="0"/>
        <v>Risque Unitaire n°13</v>
      </c>
      <c r="D41" s="127"/>
      <c r="E41" s="127"/>
      <c r="F41" s="127"/>
      <c r="G41" s="126"/>
    </row>
    <row r="42" spans="2:8" ht="19.95" customHeight="1" x14ac:dyDescent="0.3">
      <c r="B42" s="308">
        <v>24</v>
      </c>
      <c r="C42" s="102" t="str">
        <f t="shared" si="0"/>
        <v>Risque Unitaire n°13</v>
      </c>
      <c r="D42" s="127"/>
      <c r="E42" s="127"/>
      <c r="F42" s="127"/>
      <c r="G42" s="126"/>
    </row>
    <row r="43" spans="2:8" x14ac:dyDescent="0.3">
      <c r="B43" s="308">
        <v>25</v>
      </c>
      <c r="C43" s="102" t="str">
        <f t="shared" si="0"/>
        <v>Risque Unitaire n°13</v>
      </c>
      <c r="D43" s="127"/>
      <c r="E43" s="127"/>
      <c r="F43" s="127"/>
      <c r="G43" s="126"/>
    </row>
    <row r="44" spans="2:8" x14ac:dyDescent="0.3">
      <c r="B44" s="308">
        <v>26</v>
      </c>
      <c r="C44" s="102" t="str">
        <f t="shared" si="0"/>
        <v>Risque Unitaire n°13</v>
      </c>
      <c r="D44" s="127"/>
      <c r="E44" s="127"/>
      <c r="F44" s="127"/>
      <c r="G44" s="126"/>
    </row>
    <row r="45" spans="2:8" x14ac:dyDescent="0.3">
      <c r="B45" s="308">
        <v>27</v>
      </c>
      <c r="C45" s="102" t="str">
        <f t="shared" si="0"/>
        <v>Risque Unitaire n°13</v>
      </c>
      <c r="D45" s="127"/>
      <c r="E45" s="127"/>
      <c r="F45" s="127"/>
      <c r="G45" s="126"/>
    </row>
    <row r="46" spans="2:8" x14ac:dyDescent="0.3">
      <c r="B46" s="308">
        <v>28</v>
      </c>
      <c r="C46" s="102" t="str">
        <f t="shared" si="0"/>
        <v>Risque Unitaire n°13</v>
      </c>
      <c r="D46" s="127"/>
      <c r="E46" s="127"/>
      <c r="F46" s="127"/>
      <c r="G46" s="126"/>
    </row>
    <row r="47" spans="2:8" x14ac:dyDescent="0.3">
      <c r="B47" s="309">
        <v>29</v>
      </c>
      <c r="C47" s="102" t="str">
        <f t="shared" si="0"/>
        <v>Risque Unitaire n°13</v>
      </c>
      <c r="D47" s="126"/>
      <c r="E47" s="126"/>
      <c r="F47" s="126"/>
      <c r="G47" s="126"/>
    </row>
    <row r="48" spans="2:8" x14ac:dyDescent="0.3">
      <c r="B48" s="309">
        <v>30</v>
      </c>
      <c r="C48" s="102" t="str">
        <f t="shared" si="0"/>
        <v>Risque Unitaire n°13</v>
      </c>
      <c r="D48" s="126"/>
      <c r="E48" s="126"/>
      <c r="F48" s="126"/>
      <c r="G48" s="126"/>
    </row>
    <row r="49" spans="2:3" x14ac:dyDescent="0.3">
      <c r="B49" s="309">
        <v>31</v>
      </c>
      <c r="C49" s="102" t="str">
        <f t="shared" si="0"/>
        <v>Risque Unitaire n°13</v>
      </c>
    </row>
    <row r="50" spans="2:3" x14ac:dyDescent="0.3">
      <c r="B50" s="309">
        <v>32</v>
      </c>
      <c r="C50" s="102" t="str">
        <f t="shared" si="0"/>
        <v>Risque Unitaire n°13</v>
      </c>
    </row>
    <row r="51" spans="2:3" x14ac:dyDescent="0.3">
      <c r="B51" s="309">
        <v>33</v>
      </c>
      <c r="C51" s="102" t="str">
        <f t="shared" si="0"/>
        <v>Risque Unitaire n°13</v>
      </c>
    </row>
    <row r="52" spans="2:3" x14ac:dyDescent="0.3">
      <c r="B52" s="309">
        <v>34</v>
      </c>
      <c r="C52" s="102" t="str">
        <f t="shared" si="0"/>
        <v>Risque Unitaire n°13</v>
      </c>
    </row>
    <row r="53" spans="2:3" x14ac:dyDescent="0.3">
      <c r="B53" s="309">
        <v>35</v>
      </c>
    </row>
    <row r="54" spans="2:3" x14ac:dyDescent="0.3">
      <c r="B54" s="10"/>
    </row>
    <row r="55" spans="2:3" x14ac:dyDescent="0.3">
      <c r="B55" s="10"/>
    </row>
    <row r="56" spans="2:3" x14ac:dyDescent="0.3">
      <c r="B56" s="10"/>
    </row>
    <row r="57" spans="2:3" x14ac:dyDescent="0.3">
      <c r="B57" s="10"/>
    </row>
    <row r="58" spans="2:3" x14ac:dyDescent="0.3">
      <c r="B58" s="10"/>
    </row>
    <row r="59" spans="2:3" x14ac:dyDescent="0.3">
      <c r="B59" s="10"/>
    </row>
    <row r="60" spans="2:3" x14ac:dyDescent="0.3">
      <c r="B60" s="10"/>
    </row>
  </sheetData>
  <mergeCells count="9">
    <mergeCell ref="B1:R1"/>
    <mergeCell ref="E2:P2"/>
    <mergeCell ref="E3:P3"/>
    <mergeCell ref="B7:B11"/>
    <mergeCell ref="E15:I15"/>
    <mergeCell ref="B5:I5"/>
    <mergeCell ref="K5:R5"/>
    <mergeCell ref="K7:K11"/>
    <mergeCell ref="N15:R15"/>
  </mergeCells>
  <conditionalFormatting sqref="E7:I11">
    <cfRule type="cellIs" dxfId="1" priority="2" operator="greaterThan">
      <formula>0</formula>
    </cfRule>
  </conditionalFormatting>
  <conditionalFormatting sqref="N7:R11">
    <cfRule type="cellIs" dxfId="0" priority="1" operator="greaterThan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44" orientation="landscape" r:id="rId1"/>
  <headerFooter>
    <oddFooter>&amp;LMe Alain CURTET - Avocat au Barreau de PARIS&amp;CPage &amp;P / &amp;N&amp;RCopyright 2018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H15"/>
  <sheetViews>
    <sheetView workbookViewId="0">
      <selection activeCell="C22" sqref="C22"/>
    </sheetView>
  </sheetViews>
  <sheetFormatPr baseColWidth="10" defaultRowHeight="14.4" x14ac:dyDescent="0.3"/>
  <cols>
    <col min="1" max="1" width="30.6640625" customWidth="1"/>
    <col min="3" max="3" width="30.6640625" customWidth="1"/>
  </cols>
  <sheetData>
    <row r="1" spans="1:8" ht="25.2" customHeight="1" x14ac:dyDescent="0.3">
      <c r="A1" s="6" t="s">
        <v>19</v>
      </c>
      <c r="C1" s="6" t="s">
        <v>20</v>
      </c>
      <c r="G1" s="105" t="s">
        <v>40</v>
      </c>
      <c r="H1" s="104">
        <v>0.5</v>
      </c>
    </row>
    <row r="2" spans="1:8" ht="19.95" customHeight="1" x14ac:dyDescent="0.3">
      <c r="A2" s="7" t="s">
        <v>8</v>
      </c>
      <c r="C2" s="5" t="s">
        <v>29</v>
      </c>
      <c r="G2" s="105" t="s">
        <v>41</v>
      </c>
      <c r="H2" s="104">
        <v>0.2</v>
      </c>
    </row>
    <row r="3" spans="1:8" ht="19.95" customHeight="1" x14ac:dyDescent="0.3">
      <c r="A3" s="7" t="s">
        <v>5</v>
      </c>
      <c r="C3" s="5" t="s">
        <v>21</v>
      </c>
    </row>
    <row r="4" spans="1:8" ht="19.95" customHeight="1" x14ac:dyDescent="0.3">
      <c r="A4" s="7" t="s">
        <v>6</v>
      </c>
      <c r="C4" s="5" t="s">
        <v>30</v>
      </c>
    </row>
    <row r="5" spans="1:8" ht="19.95" customHeight="1" x14ac:dyDescent="0.3">
      <c r="A5" s="7" t="s">
        <v>10</v>
      </c>
      <c r="C5" s="5" t="s">
        <v>22</v>
      </c>
    </row>
    <row r="6" spans="1:8" ht="19.95" customHeight="1" x14ac:dyDescent="0.3">
      <c r="A6" s="7" t="s">
        <v>7</v>
      </c>
      <c r="C6" s="5" t="s">
        <v>9</v>
      </c>
    </row>
    <row r="7" spans="1:8" ht="19.95" customHeight="1" x14ac:dyDescent="0.3">
      <c r="A7" s="7" t="s">
        <v>28</v>
      </c>
      <c r="C7" s="5"/>
    </row>
    <row r="8" spans="1:8" ht="19.95" customHeight="1" x14ac:dyDescent="0.3">
      <c r="A8" s="7"/>
      <c r="C8" s="5"/>
    </row>
    <row r="9" spans="1:8" ht="19.95" customHeight="1" x14ac:dyDescent="0.3">
      <c r="A9" s="7"/>
      <c r="C9" s="4"/>
    </row>
    <row r="10" spans="1:8" ht="19.95" customHeight="1" x14ac:dyDescent="0.3">
      <c r="A10" s="7"/>
      <c r="C10" s="4"/>
    </row>
    <row r="11" spans="1:8" ht="19.95" customHeight="1" x14ac:dyDescent="0.3">
      <c r="A11" s="7"/>
      <c r="C11" s="4"/>
    </row>
    <row r="12" spans="1:8" ht="19.95" customHeight="1" x14ac:dyDescent="0.3">
      <c r="A12" s="7"/>
      <c r="C12" s="4"/>
    </row>
    <row r="13" spans="1:8" ht="19.95" customHeight="1" x14ac:dyDescent="0.3">
      <c r="A13" s="7"/>
      <c r="C13" s="4"/>
    </row>
    <row r="14" spans="1:8" ht="19.95" customHeight="1" x14ac:dyDescent="0.3">
      <c r="A14" s="7"/>
      <c r="C14" s="4"/>
    </row>
    <row r="15" spans="1:8" ht="19.95" customHeight="1" x14ac:dyDescent="0.3">
      <c r="A15" s="7"/>
      <c r="C15" s="4"/>
    </row>
  </sheetData>
  <sortState ref="C2:C6">
    <sortCondition ref="C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14</vt:i4>
      </vt:variant>
    </vt:vector>
  </HeadingPairs>
  <TitlesOfParts>
    <vt:vector size="17" baseType="lpstr">
      <vt:lpstr>Tableau des risques</vt:lpstr>
      <vt:lpstr>Cartographie</vt:lpstr>
      <vt:lpstr>Parametres</vt:lpstr>
      <vt:lpstr>'Tableau des risques'!Impression_des_titres</vt:lpstr>
      <vt:lpstr>TabkeauCompletNoRisque</vt:lpstr>
      <vt:lpstr>TableauCompletElementMaitrise</vt:lpstr>
      <vt:lpstr>TableauCompletFrequence</vt:lpstr>
      <vt:lpstr>TableauCompletGravite</vt:lpstr>
      <vt:lpstr>TableauCompletQualiteMaitrise</vt:lpstr>
      <vt:lpstr>TableauCompletRisqueUnitaire</vt:lpstr>
      <vt:lpstr>TableauCompletScoreRisqueBrut</vt:lpstr>
      <vt:lpstr>TableauCompletScoreRisqueNet</vt:lpstr>
      <vt:lpstr>TableauCompletTypeRisque</vt:lpstr>
      <vt:lpstr>TableauCompletTypeRisqueDetaille</vt:lpstr>
      <vt:lpstr>TypologieElementMaitrise</vt:lpstr>
      <vt:lpstr>TypologieRisqueUnitaire</vt:lpstr>
      <vt:lpstr>'Tableau des risques'!Zone_d_impression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Cartographie des Risques</dc:title>
  <dc:creator>Alain CURTET</dc:creator>
  <cp:keywords>ALain CURTET</cp:keywords>
  <cp:lastModifiedBy>Alain CURTET</cp:lastModifiedBy>
  <cp:lastPrinted>2018-03-03T16:31:05Z</cp:lastPrinted>
  <dcterms:created xsi:type="dcterms:W3CDTF">2016-11-04T17:03:07Z</dcterms:created>
  <dcterms:modified xsi:type="dcterms:W3CDTF">2018-03-30T11:44:15Z</dcterms:modified>
</cp:coreProperties>
</file>