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aetanfougeray/Desktop/"/>
    </mc:Choice>
  </mc:AlternateContent>
  <xr:revisionPtr revIDLastSave="0" documentId="13_ncr:1_{E7BAEFFE-C357-F445-8D34-86ED524927C7}" xr6:coauthVersionLast="31" xr6:coauthVersionMax="31" xr10:uidLastSave="{00000000-0000-0000-0000-000000000000}"/>
  <bookViews>
    <workbookView xWindow="0" yWindow="0" windowWidth="33600" windowHeight="21000" xr2:uid="{00000000-000D-0000-FFFF-FFFF00000000}"/>
  </bookViews>
  <sheets>
    <sheet name="5A" sheetId="1" r:id="rId1"/>
    <sheet name="Feuil1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H25" i="1"/>
  <c r="H24" i="1"/>
  <c r="W4" i="1"/>
  <c r="Y4" i="1"/>
  <c r="W5" i="1"/>
  <c r="Y5" i="1"/>
  <c r="W6" i="1"/>
  <c r="Y6" i="1"/>
  <c r="W7" i="1"/>
  <c r="Y7" i="1"/>
  <c r="W8" i="1"/>
  <c r="Y8" i="1"/>
  <c r="W9" i="1"/>
  <c r="Y9" i="1"/>
  <c r="W10" i="1"/>
  <c r="Y10" i="1"/>
  <c r="W11" i="1"/>
  <c r="Y11" i="1"/>
  <c r="W12" i="1"/>
  <c r="Y12" i="1"/>
  <c r="W13" i="1"/>
  <c r="Y13" i="1"/>
  <c r="W14" i="1"/>
  <c r="Y14" i="1"/>
  <c r="W15" i="1"/>
  <c r="Y15" i="1"/>
  <c r="W16" i="1"/>
  <c r="Y16" i="1"/>
  <c r="W17" i="1"/>
  <c r="Y17" i="1"/>
  <c r="W18" i="1"/>
  <c r="Y18" i="1"/>
  <c r="Y3" i="1"/>
  <c r="W3" i="1"/>
</calcChain>
</file>

<file path=xl/sharedStrings.xml><?xml version="1.0" encoding="utf-8"?>
<sst xmlns="http://schemas.openxmlformats.org/spreadsheetml/2006/main" count="70" uniqueCount="38">
  <si>
    <t>Classement initial</t>
  </si>
  <si>
    <t>COURS 1</t>
  </si>
  <si>
    <t>COURS 2</t>
  </si>
  <si>
    <t>COURS 3</t>
  </si>
  <si>
    <t>Ligue 2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</si>
  <si>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</si>
  <si>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</si>
  <si>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</si>
  <si>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</si>
  <si>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</si>
  <si>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</si>
  <si>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</si>
  <si>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</si>
  <si>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</si>
  <si>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</si>
  <si>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</si>
  <si>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Nombre de +</t>
  </si>
  <si>
    <t>Nombre de -</t>
  </si>
  <si>
    <t>Nom / Prénom</t>
  </si>
  <si>
    <r>
      <t xml:space="preserve">ARCIER </t>
    </r>
    <r>
      <rPr>
        <b/>
        <sz val="12"/>
        <color rgb="FFFF0000"/>
        <rFont val="Verdana"/>
        <family val="2"/>
      </rPr>
      <t>Lucas</t>
    </r>
  </si>
  <si>
    <r>
      <t xml:space="preserve">BEN ALLEL </t>
    </r>
    <r>
      <rPr>
        <b/>
        <sz val="12"/>
        <color rgb="FFFF0000"/>
        <rFont val="Verdana"/>
        <family val="2"/>
      </rPr>
      <t>Ilyes</t>
    </r>
  </si>
  <si>
    <r>
      <t xml:space="preserve">BOUMAD </t>
    </r>
    <r>
      <rPr>
        <b/>
        <sz val="12"/>
        <color rgb="FFFF0000"/>
        <rFont val="Verdana"/>
        <family val="2"/>
      </rPr>
      <t>Yanis</t>
    </r>
  </si>
  <si>
    <r>
      <t xml:space="preserve">DIVRY COLPIN </t>
    </r>
    <r>
      <rPr>
        <b/>
        <sz val="12"/>
        <color rgb="FFFF0000"/>
        <rFont val="Verdana"/>
        <family val="2"/>
      </rPr>
      <t>Dawson</t>
    </r>
  </si>
  <si>
    <r>
      <t xml:space="preserve">DUCELIER </t>
    </r>
    <r>
      <rPr>
        <b/>
        <sz val="12"/>
        <color rgb="FFFF0000"/>
        <rFont val="Verdana"/>
        <family val="2"/>
      </rPr>
      <t>Matéo</t>
    </r>
  </si>
  <si>
    <r>
      <t xml:space="preserve">FAROUK </t>
    </r>
    <r>
      <rPr>
        <b/>
        <sz val="12"/>
        <color rgb="FFFF0000"/>
        <rFont val="Verdana"/>
        <family val="2"/>
      </rPr>
      <t>Ahmedou</t>
    </r>
  </si>
  <si>
    <r>
      <t xml:space="preserve">GRAFFIN </t>
    </r>
    <r>
      <rPr>
        <b/>
        <sz val="12"/>
        <color rgb="FFFF0000"/>
        <rFont val="Verdana"/>
        <family val="2"/>
      </rPr>
      <t>Damien</t>
    </r>
  </si>
  <si>
    <r>
      <t xml:space="preserve">JEHANNIN </t>
    </r>
    <r>
      <rPr>
        <b/>
        <sz val="12"/>
        <color rgb="FFFF0000"/>
        <rFont val="Verdana"/>
        <family val="2"/>
      </rPr>
      <t>Enzo</t>
    </r>
  </si>
  <si>
    <r>
      <t xml:space="preserve">LANOY </t>
    </r>
    <r>
      <rPr>
        <b/>
        <sz val="12"/>
        <color rgb="FFFF0000"/>
        <rFont val="Verdana"/>
        <family val="2"/>
      </rPr>
      <t>Ioëna</t>
    </r>
  </si>
  <si>
    <r>
      <t xml:space="preserve">LECOMTE </t>
    </r>
    <r>
      <rPr>
        <b/>
        <sz val="12"/>
        <color rgb="FFFF0000"/>
        <rFont val="Verdana"/>
        <family val="2"/>
      </rPr>
      <t>Lara</t>
    </r>
  </si>
  <si>
    <r>
      <t xml:space="preserve">LETAILLEUR </t>
    </r>
    <r>
      <rPr>
        <b/>
        <sz val="12"/>
        <color rgb="FFFF0000"/>
        <rFont val="Verdana"/>
        <family val="2"/>
      </rPr>
      <t>Chloé</t>
    </r>
  </si>
  <si>
    <r>
      <t xml:space="preserve">NIAKATE </t>
    </r>
    <r>
      <rPr>
        <b/>
        <sz val="12"/>
        <color rgb="FFFF0000"/>
        <rFont val="Verdana"/>
        <family val="2"/>
      </rPr>
      <t>Malik</t>
    </r>
  </si>
  <si>
    <r>
      <t xml:space="preserve">OBAY </t>
    </r>
    <r>
      <rPr>
        <b/>
        <sz val="12"/>
        <color rgb="FFFF0000"/>
        <rFont val="Verdana"/>
        <family val="2"/>
      </rPr>
      <t>Mugé</t>
    </r>
  </si>
  <si>
    <r>
      <t xml:space="preserve">PENSERANI </t>
    </r>
    <r>
      <rPr>
        <b/>
        <sz val="12"/>
        <color rgb="FFFF0000"/>
        <rFont val="Verdana"/>
        <family val="2"/>
      </rPr>
      <t>Alexis</t>
    </r>
  </si>
  <si>
    <r>
      <t xml:space="preserve">SEMMANI </t>
    </r>
    <r>
      <rPr>
        <b/>
        <sz val="12"/>
        <color rgb="FFFF0000"/>
        <rFont val="Verdana"/>
        <family val="2"/>
      </rPr>
      <t>Océane</t>
    </r>
  </si>
  <si>
    <r>
      <t xml:space="preserve">SORDO </t>
    </r>
    <r>
      <rPr>
        <b/>
        <sz val="12"/>
        <color rgb="FFFF0000"/>
        <rFont val="Verdana"/>
        <family val="2"/>
      </rPr>
      <t>Tiphaine</t>
    </r>
  </si>
  <si>
    <t>Nombre d'élève en ligue 1 :</t>
  </si>
  <si>
    <t>Nombre d'élève en ligue 2 :</t>
  </si>
  <si>
    <t>Nombre d'élève en ligue 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</si>
</sst>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333333"/>
      <name val="Verdana"/>
      <family val="2"/>
    </font>
    <font>
      <b/>
      <sz val="12"/>
      <color rgb="FFFF0000"/>
      <name val="Verdana"/>
      <family val="2"/>
    </font>
    <font>
      <b/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E003A"/>
        </patternFill>
      </fill>
    </dxf>
  </dxfs>
  <tableStyles count="0" defaultTableStyle="TableStyleMedium2" defaultPivotStyle="PivotStyleLight16"/>
  <colors>
    <mruColors>
      <color rgb="FFFE003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Z26"/>
  <sheetViews>
    <sheetView tabSelected="1" topLeftCell="B1" workbookViewId="0">
      <selection activeCell="I11" sqref="I11"/>
    </sheetView>
  </sheetViews>
  <sheetFormatPr baseColWidth="10" defaultRowHeight="24" x14ac:dyDescent="0.2"/>
  <cols>
    <col min="1" max="1" width="6.83203125" style="1" customWidth="1"/>
    <col min="2" max="2" width="26.33203125" style="1" customWidth="1"/>
    <col min="3" max="3" width="10.83203125" style="1"/>
    <col min="4" max="4" width="24.6640625" style="1" customWidth="1"/>
    <col min="5" max="18" width="12.33203125" style="1" customWidth="1"/>
    <col min="19" max="19" width="3.83203125" style="1" customWidth="1"/>
    <col min="20" max="20" width="4.1640625" style="1" customWidth="1"/>
    <col min="21" max="21" width="13.83203125" style="3" bestFit="1" customWidth="1"/>
    <col min="22" max="22" width="3" style="1" customWidth="1"/>
    <col min="23" max="23" width="10.83203125" style="1"/>
    <col min="24" max="24" width="13.83203125" style="1" bestFit="1" customWidth="1"/>
    <col min="25" max="16384" width="10.83203125" style="1"/>
  </cols>
  <sheetData>
    <row r="1" spans="2:26" ht="25" thickBot="1" x14ac:dyDescent="0.25">
      <c r="C1" s="2"/>
      <c r="E1" s="1">
        <v>1</v>
      </c>
      <c r="F1" s="1">
        <v>2</v>
      </c>
      <c r="G1" s="1">
        <v>3</v>
      </c>
      <c r="H1" s="1">
        <v>4</v>
      </c>
      <c r="I1" s="1">
        <v>5</v>
      </c>
      <c r="J1" s="1">
        <v>6</v>
      </c>
      <c r="K1" s="1">
        <v>7</v>
      </c>
      <c r="L1" s="1">
        <v>8</v>
      </c>
      <c r="M1" s="1">
        <v>9</v>
      </c>
      <c r="N1" s="1">
        <v>10</v>
      </c>
      <c r="O1" s="1">
        <v>11</v>
      </c>
      <c r="P1" s="1">
        <v>12</v>
      </c>
      <c r="Q1" s="1">
        <v>13</v>
      </c>
      <c r="R1" s="1">
        <v>14</v>
      </c>
      <c r="W1" s="26" t="s">
        <v>16</v>
      </c>
      <c r="X1" s="26"/>
      <c r="Y1" s="26" t="s">
        <v>17</v>
      </c>
      <c r="Z1" s="26"/>
    </row>
    <row r="2" spans="2:26" ht="22" thickBot="1" x14ac:dyDescent="0.25">
      <c r="B2" s="14" t="s">
        <v>18</v>
      </c>
      <c r="C2" s="11"/>
      <c r="D2" s="10" t="s">
        <v>0</v>
      </c>
      <c r="E2" s="10" t="s">
        <v>1</v>
      </c>
      <c r="F2" s="10" t="s">
        <v>2</v>
      </c>
      <c r="G2" s="10" t="s">
        <v>3</v>
      </c>
      <c r="H2" s="10" t="s">
        <v>5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  <c r="R2" s="10" t="s">
        <v>15</v>
      </c>
      <c r="S2" s="10"/>
      <c r="T2" s="18"/>
      <c r="U2" s="21" t="s">
        <v>4</v>
      </c>
      <c r="V2" s="4"/>
      <c r="W2" s="26"/>
      <c r="X2" s="26"/>
      <c r="Y2" s="26"/>
      <c r="Z2" s="26"/>
    </row>
    <row r="3" spans="2:26" x14ac:dyDescent="0.2">
      <c r="B3" s="15" t="s">
        <v>19</v>
      </c>
      <c r="C3" s="12"/>
      <c r="D3" s="9" t="s">
        <v>4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8"/>
      <c r="T3" s="19"/>
      <c r="U3" s="22" t="s">
        <v>4</v>
      </c>
      <c r="W3" s="5">
        <f>COUNTIF(E3:R3,"+")</f>
        <v>0</v>
      </c>
      <c r="X3" s="5"/>
      <c r="Y3" s="5">
        <f>COUNTIF(E3:R3,"-")</f>
        <v>0</v>
      </c>
      <c r="Z3" s="5"/>
    </row>
    <row r="4" spans="2:26" x14ac:dyDescent="0.2">
      <c r="B4" s="16" t="s">
        <v>20</v>
      </c>
      <c r="C4" s="13"/>
      <c r="D4" s="9" t="s">
        <v>4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/>
      <c r="T4" s="20"/>
      <c r="U4" s="23" t="s">
        <v>4</v>
      </c>
      <c r="W4" s="5">
        <f t="shared" ref="W4:W18" si="0">COUNTIF(E4:R4,"+")</f>
        <v>0</v>
      </c>
      <c r="X4" s="5"/>
      <c r="Y4" s="5">
        <f t="shared" ref="Y4:Y18" si="1">COUNTIF(E4:R4,"-")</f>
        <v>0</v>
      </c>
      <c r="Z4" s="5"/>
    </row>
    <row r="5" spans="2:26" x14ac:dyDescent="0.2">
      <c r="B5" s="16" t="s">
        <v>21</v>
      </c>
      <c r="C5" s="13"/>
      <c r="D5" s="9" t="s">
        <v>4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20"/>
      <c r="U5" s="23" t="s">
        <v>4</v>
      </c>
      <c r="W5" s="5">
        <f t="shared" si="0"/>
        <v>0</v>
      </c>
      <c r="X5" s="5"/>
      <c r="Y5" s="5">
        <f t="shared" si="1"/>
        <v>0</v>
      </c>
      <c r="Z5" s="5"/>
    </row>
    <row r="6" spans="2:26" x14ac:dyDescent="0.2">
      <c r="B6" s="16" t="s">
        <v>22</v>
      </c>
      <c r="C6" s="13"/>
      <c r="D6" s="9" t="s">
        <v>4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20"/>
      <c r="U6" s="23" t="s">
        <v>4</v>
      </c>
      <c r="W6" s="5">
        <f t="shared" si="0"/>
        <v>0</v>
      </c>
      <c r="X6" s="5"/>
      <c r="Y6" s="5">
        <f t="shared" si="1"/>
        <v>0</v>
      </c>
      <c r="Z6" s="5"/>
    </row>
    <row r="7" spans="2:26" x14ac:dyDescent="0.2">
      <c r="B7" s="16" t="s">
        <v>23</v>
      </c>
      <c r="C7" s="13"/>
      <c r="D7" s="9" t="s">
        <v>4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20"/>
      <c r="U7" s="23" t="s">
        <v>4</v>
      </c>
      <c r="W7" s="5">
        <f t="shared" si="0"/>
        <v>0</v>
      </c>
      <c r="X7" s="5"/>
      <c r="Y7" s="5">
        <f t="shared" si="1"/>
        <v>0</v>
      </c>
      <c r="Z7" s="5"/>
    </row>
    <row r="8" spans="2:26" x14ac:dyDescent="0.2">
      <c r="B8" s="16" t="s">
        <v>24</v>
      </c>
      <c r="C8" s="13"/>
      <c r="D8" s="9" t="s">
        <v>4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7"/>
      <c r="T8" s="20"/>
      <c r="U8" s="23" t="s">
        <v>4</v>
      </c>
      <c r="W8" s="5">
        <f t="shared" si="0"/>
        <v>0</v>
      </c>
      <c r="X8" s="5"/>
      <c r="Y8" s="5">
        <f t="shared" si="1"/>
        <v>0</v>
      </c>
      <c r="Z8" s="5"/>
    </row>
    <row r="9" spans="2:26" x14ac:dyDescent="0.2">
      <c r="B9" s="16" t="s">
        <v>25</v>
      </c>
      <c r="C9" s="13"/>
      <c r="D9" s="9" t="s">
        <v>4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7"/>
      <c r="T9" s="20"/>
      <c r="U9" s="23" t="s">
        <v>4</v>
      </c>
      <c r="W9" s="5">
        <f t="shared" si="0"/>
        <v>0</v>
      </c>
      <c r="X9" s="5"/>
      <c r="Y9" s="5">
        <f t="shared" si="1"/>
        <v>0</v>
      </c>
      <c r="Z9" s="5"/>
    </row>
    <row r="10" spans="2:26" x14ac:dyDescent="0.2">
      <c r="B10" s="16" t="s">
        <v>26</v>
      </c>
      <c r="C10" s="13"/>
      <c r="D10" s="9" t="s">
        <v>4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7"/>
      <c r="T10" s="20"/>
      <c r="U10" s="23" t="s">
        <v>4</v>
      </c>
      <c r="W10" s="5">
        <f t="shared" si="0"/>
        <v>0</v>
      </c>
      <c r="X10" s="5"/>
      <c r="Y10" s="5">
        <f t="shared" si="1"/>
        <v>0</v>
      </c>
      <c r="Z10" s="5"/>
    </row>
    <row r="11" spans="2:26" x14ac:dyDescent="0.2">
      <c r="B11" s="16" t="s">
        <v>27</v>
      </c>
      <c r="C11" s="13"/>
      <c r="D11" s="9" t="s">
        <v>4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7"/>
      <c r="T11" s="20"/>
      <c r="U11" s="23" t="s">
        <v>4</v>
      </c>
      <c r="W11" s="5">
        <f t="shared" si="0"/>
        <v>0</v>
      </c>
      <c r="X11" s="5"/>
      <c r="Y11" s="5">
        <f t="shared" si="1"/>
        <v>0</v>
      </c>
      <c r="Z11" s="5"/>
    </row>
    <row r="12" spans="2:26" x14ac:dyDescent="0.2">
      <c r="B12" s="16" t="s">
        <v>28</v>
      </c>
      <c r="C12" s="13"/>
      <c r="D12" s="9" t="s">
        <v>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7"/>
      <c r="T12" s="20"/>
      <c r="U12" s="23" t="s">
        <v>4</v>
      </c>
      <c r="W12" s="5">
        <f t="shared" si="0"/>
        <v>0</v>
      </c>
      <c r="X12" s="5"/>
      <c r="Y12" s="5">
        <f t="shared" si="1"/>
        <v>0</v>
      </c>
      <c r="Z12" s="5"/>
    </row>
    <row r="13" spans="2:26" x14ac:dyDescent="0.2">
      <c r="B13" s="16" t="s">
        <v>29</v>
      </c>
      <c r="C13" s="13"/>
      <c r="D13" s="9" t="s">
        <v>4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7"/>
      <c r="T13" s="20"/>
      <c r="U13" s="23" t="s">
        <v>4</v>
      </c>
      <c r="W13" s="5">
        <f t="shared" si="0"/>
        <v>0</v>
      </c>
      <c r="X13" s="5"/>
      <c r="Y13" s="5">
        <f t="shared" si="1"/>
        <v>0</v>
      </c>
      <c r="Z13" s="5"/>
    </row>
    <row r="14" spans="2:26" x14ac:dyDescent="0.2">
      <c r="B14" s="16" t="s">
        <v>30</v>
      </c>
      <c r="C14" s="13"/>
      <c r="D14" s="9" t="s">
        <v>4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7"/>
      <c r="T14" s="20"/>
      <c r="U14" s="23" t="s">
        <v>4</v>
      </c>
      <c r="W14" s="5">
        <f t="shared" si="0"/>
        <v>0</v>
      </c>
      <c r="X14" s="5"/>
      <c r="Y14" s="5">
        <f t="shared" si="1"/>
        <v>0</v>
      </c>
      <c r="Z14" s="5"/>
    </row>
    <row r="15" spans="2:26" x14ac:dyDescent="0.2">
      <c r="B15" s="16" t="s">
        <v>31</v>
      </c>
      <c r="C15" s="13"/>
      <c r="D15" s="9" t="s">
        <v>4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7"/>
      <c r="T15" s="20"/>
      <c r="U15" s="23" t="s">
        <v>4</v>
      </c>
      <c r="W15" s="5">
        <f t="shared" si="0"/>
        <v>0</v>
      </c>
      <c r="X15" s="5"/>
      <c r="Y15" s="5">
        <f t="shared" si="1"/>
        <v>0</v>
      </c>
      <c r="Z15" s="5"/>
    </row>
    <row r="16" spans="2:26" x14ac:dyDescent="0.2">
      <c r="B16" s="16" t="s">
        <v>32</v>
      </c>
      <c r="C16" s="13"/>
      <c r="D16" s="9" t="s">
        <v>4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7"/>
      <c r="T16" s="20"/>
      <c r="U16" s="23" t="s">
        <v>4</v>
      </c>
      <c r="W16" s="5">
        <f t="shared" si="0"/>
        <v>0</v>
      </c>
      <c r="X16" s="5"/>
      <c r="Y16" s="5">
        <f t="shared" si="1"/>
        <v>0</v>
      </c>
      <c r="Z16" s="5"/>
    </row>
    <row r="17" spans="2:26" x14ac:dyDescent="0.2">
      <c r="B17" s="16" t="s">
        <v>33</v>
      </c>
      <c r="C17" s="13"/>
      <c r="D17" s="9" t="s">
        <v>4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7"/>
      <c r="T17" s="20"/>
      <c r="U17" s="23" t="s">
        <v>4</v>
      </c>
      <c r="W17" s="5">
        <f t="shared" si="0"/>
        <v>0</v>
      </c>
      <c r="X17" s="5"/>
      <c r="Y17" s="5">
        <f t="shared" si="1"/>
        <v>0</v>
      </c>
      <c r="Z17" s="5"/>
    </row>
    <row r="18" spans="2:26" ht="25" thickBot="1" x14ac:dyDescent="0.25">
      <c r="B18" s="17" t="s">
        <v>34</v>
      </c>
      <c r="C18" s="13"/>
      <c r="D18" s="9" t="s">
        <v>4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"/>
      <c r="T18" s="20"/>
      <c r="U18" s="24" t="s">
        <v>4</v>
      </c>
      <c r="W18" s="5">
        <f t="shared" si="0"/>
        <v>0</v>
      </c>
      <c r="X18" s="5"/>
      <c r="Y18" s="5">
        <f t="shared" si="1"/>
        <v>0</v>
      </c>
      <c r="Z18" s="5"/>
    </row>
    <row r="23" spans="2:26" ht="25" thickBot="1" x14ac:dyDescent="0.25"/>
    <row r="24" spans="2:26" ht="44" customHeight="1" thickBot="1" x14ac:dyDescent="0.25">
      <c r="E24" s="27" t="s">
        <v>35</v>
      </c>
      <c r="F24" s="28"/>
      <c r="G24" s="29"/>
      <c r="H24" s="36">
        <f>COUNTIF(U3:U23,"Ligue 1")</f>
        <v>0</v>
      </c>
      <c r="I24" s="37"/>
    </row>
    <row r="25" spans="2:26" ht="44" customHeight="1" thickBot="1" x14ac:dyDescent="0.25">
      <c r="E25" s="33" t="s">
        <v>36</v>
      </c>
      <c r="F25" s="34"/>
      <c r="G25" s="35"/>
      <c r="H25" s="38">
        <f>COUNTIF(U3:U23,"Ligue 2")</f>
        <v>16</v>
      </c>
      <c r="I25" s="39"/>
    </row>
    <row r="26" spans="2:26" ht="44" customHeight="1" thickBot="1" x14ac:dyDescent="0.25">
      <c r="E26" s="30" t="s">
        <v>37</v>
      </c>
      <c r="F26" s="31"/>
      <c r="G26" s="32"/>
      <c r="H26" s="36">
        <f>COUNTIF(U3:U23,"Ligue 3")</f>
        <v>0</v>
      </c>
      <c r="I26" s="37"/>
    </row>
  </sheetData>
  <mergeCells count="40">
    <mergeCell ref="E26:G26"/>
    <mergeCell ref="H24:I24"/>
    <mergeCell ref="H25:I25"/>
    <mergeCell ref="H26:I26"/>
    <mergeCell ref="W17:X17"/>
    <mergeCell ref="Y17:Z17"/>
    <mergeCell ref="W18:X18"/>
    <mergeCell ref="Y18:Z18"/>
    <mergeCell ref="E24:G24"/>
    <mergeCell ref="E25:G25"/>
    <mergeCell ref="W14:X14"/>
    <mergeCell ref="Y14:Z14"/>
    <mergeCell ref="W15:X15"/>
    <mergeCell ref="Y15:Z15"/>
    <mergeCell ref="W16:X16"/>
    <mergeCell ref="Y16:Z16"/>
    <mergeCell ref="W11:X11"/>
    <mergeCell ref="Y11:Z11"/>
    <mergeCell ref="W12:X12"/>
    <mergeCell ref="Y12:Z12"/>
    <mergeCell ref="W13:X13"/>
    <mergeCell ref="Y13:Z13"/>
    <mergeCell ref="W8:X8"/>
    <mergeCell ref="Y8:Z8"/>
    <mergeCell ref="W9:X9"/>
    <mergeCell ref="Y9:Z9"/>
    <mergeCell ref="W10:X10"/>
    <mergeCell ref="Y10:Z10"/>
    <mergeCell ref="W5:X5"/>
    <mergeCell ref="Y5:Z5"/>
    <mergeCell ref="W6:X6"/>
    <mergeCell ref="Y6:Z6"/>
    <mergeCell ref="W7:X7"/>
    <mergeCell ref="Y7:Z7"/>
    <mergeCell ref="W1:X2"/>
    <mergeCell ref="Y1:Z2"/>
    <mergeCell ref="W3:X3"/>
    <mergeCell ref="Y3:Z3"/>
    <mergeCell ref="W4:X4"/>
    <mergeCell ref="Y4:Z4"/>
  </mergeCells>
  <conditionalFormatting sqref="H23">
    <cfRule type="cellIs" dxfId="2" priority="10" operator="equal">
      <formula>"+"</formula>
    </cfRule>
  </conditionalFormatting>
  <conditionalFormatting sqref="W3:X18">
    <cfRule type="colorScale" priority="3">
      <colorScale>
        <cfvo type="percent" val="0"/>
        <cfvo type="percent" val="50"/>
        <cfvo type="percent" val="90"/>
        <color rgb="FFF8696B"/>
        <color rgb="FFFFEB84"/>
        <color rgb="FF63BE7B"/>
      </colorScale>
    </cfRule>
  </conditionalFormatting>
  <conditionalFormatting sqref="Y3:Z18">
    <cfRule type="colorScale" priority="1">
      <colorScale>
        <cfvo type="percent" val="0"/>
        <cfvo type="percent" val="50"/>
        <cfvo type="percent" val="90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3460DDDC-9DFA-5140-9AA8-9193FB09AF0B}">
            <xm:f>NOT(ISERROR(SEARCH("-",H23)))</xm:f>
            <xm:f>"-"</xm:f>
            <x14:dxf>
              <font>
                <b/>
                <i val="0"/>
              </font>
              <fill>
                <patternFill>
                  <bgColor rgb="FFFE003A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containsText" priority="7" operator="containsText" id="{7ACAA227-35FB-A143-99A6-9CCAD6022A63}">
            <xm:f>NOT(ISERROR(SEARCH("-",A1)))</xm:f>
            <xm:f>"-"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9" operator="containsText" id="{28AB5607-427C-104C-8737-E3296A38AB40}">
            <xm:f>NOT(ISERROR(SEARCH("+",A1)))</xm:f>
            <xm:f>"+"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A27:XFD1048576 A24:E26 H24:H26 J24:XFD26 A1:XFD23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1373-D00C-2042-A9F5-35E0C7347759}">
  <sheetPr codeName="Feuille1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5A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arnal</dc:creator>
  <cp:lastModifiedBy>gaetan arnal</cp:lastModifiedBy>
  <dcterms:created xsi:type="dcterms:W3CDTF">2018-03-26T13:10:13Z</dcterms:created>
  <dcterms:modified xsi:type="dcterms:W3CDTF">2018-03-29T17:22:44Z</dcterms:modified>
</cp:coreProperties>
</file>