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8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/Users/daniel/Desktop/"/>
    </mc:Choice>
  </mc:AlternateContent>
  <xr:revisionPtr revIDLastSave="0" documentId="13_ncr:1_{44BE4FCF-8DD4-1C49-B971-320E79196689}" xr6:coauthVersionLast="47" xr6:coauthVersionMax="47" xr10:uidLastSave="{00000000-0000-0000-0000-000000000000}"/>
  <bookViews>
    <workbookView xWindow="0" yWindow="760" windowWidth="30240" windowHeight="17620" tabRatio="500" activeTab="1" xr2:uid="{00000000-000D-0000-FFFF-FFFF00000000}"/>
  </bookViews>
  <sheets>
    <sheet name="V1" sheetId="3" r:id="rId1"/>
    <sheet name="Salariés" sheetId="4" r:id="rId2"/>
    <sheet name="Données" sheetId="2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4" i="2" l="1"/>
  <c r="D15" i="2"/>
  <c r="D16" i="2"/>
  <c r="D17" i="2"/>
  <c r="D18" i="2"/>
  <c r="E14" i="2"/>
  <c r="F14" i="2" s="1"/>
  <c r="E15" i="2"/>
  <c r="F15" i="2" s="1"/>
  <c r="E16" i="2"/>
  <c r="E17" i="2"/>
  <c r="E18" i="2"/>
  <c r="F16" i="2"/>
  <c r="F17" i="2"/>
  <c r="F18" i="2"/>
  <c r="O3" i="4" a="1"/>
  <c r="O3" i="4" s="1"/>
  <c r="E13" i="2"/>
  <c r="F13" i="2" s="1"/>
  <c r="D13" i="2"/>
  <c r="E12" i="2"/>
  <c r="F12" i="2" s="1"/>
  <c r="D12" i="2"/>
  <c r="E11" i="2"/>
  <c r="F11" i="2" s="1"/>
  <c r="D11" i="2"/>
  <c r="E10" i="2"/>
  <c r="F10" i="2" s="1"/>
  <c r="D10" i="2"/>
  <c r="E9" i="2"/>
  <c r="F9" i="2" s="1"/>
  <c r="D9" i="2"/>
  <c r="D8" i="2"/>
  <c r="E8" i="2"/>
  <c r="F8" i="2" s="1"/>
  <c r="D7" i="2"/>
  <c r="E7" i="2"/>
  <c r="F7" i="2" s="1"/>
  <c r="F2" i="4" a="1"/>
  <c r="F2" i="4" s="1"/>
  <c r="F3" i="4" s="1" a="1"/>
  <c r="F3" i="4" s="1"/>
  <c r="E4" i="2"/>
  <c r="F4" i="2" s="1"/>
  <c r="E5" i="2"/>
  <c r="F5" i="2" s="1"/>
  <c r="E6" i="2"/>
  <c r="F6" i="2" s="1"/>
  <c r="D4" i="2"/>
  <c r="D5" i="2"/>
  <c r="D6" i="2"/>
  <c r="G3" i="4" l="1" a="1"/>
  <c r="G3" i="4" s="1"/>
  <c r="I3" i="4" a="1"/>
  <c r="I3" i="4" s="1"/>
  <c r="H3" i="4" a="1"/>
  <c r="H3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<sst xmlns="http://schemas.openxmlformats.org/spreadsheetml/2006/main" count="132" uniqueCount="64">
  <si>
    <t xml:space="preserve"> </t>
  </si>
  <si>
    <t>HEURES</t>
  </si>
  <si>
    <t>ABSENCES DU JJ/MM AU JJ/MM INCLUS</t>
  </si>
  <si>
    <t>MOTIF ABSENCE</t>
  </si>
  <si>
    <t>CONGES PAYES DU JJ/MM AU JJ/MM INCLUS</t>
  </si>
  <si>
    <t>ACPTE</t>
  </si>
  <si>
    <t>TRANSP FRAIS DEPLAC</t>
  </si>
  <si>
    <t>COMMENTAIRES</t>
  </si>
  <si>
    <t>35H</t>
  </si>
  <si>
    <t>NON</t>
  </si>
  <si>
    <t>SALAIRES BRUT</t>
  </si>
  <si>
    <t>MUTUELLE</t>
  </si>
  <si>
    <t>PRIME</t>
  </si>
  <si>
    <t>OUI</t>
  </si>
  <si>
    <t>NAVIGO</t>
  </si>
  <si>
    <t>I K</t>
  </si>
  <si>
    <t>HEURES SUPP</t>
  </si>
  <si>
    <t>2250€ BRUT</t>
  </si>
  <si>
    <t>DU 26 MARS AU 2 AVRIL INCLUS</t>
  </si>
  <si>
    <t>2000 BRUT</t>
  </si>
  <si>
    <t>DU 05 AU 29 AVRIL</t>
  </si>
  <si>
    <t>NOM DE LA SOCIETE</t>
  </si>
  <si>
    <t>SALARIE 1</t>
  </si>
  <si>
    <t>SALARIE 2</t>
  </si>
  <si>
    <t>NOM DE LA SOCIETE AVRIL 2022</t>
  </si>
  <si>
    <t>Date</t>
  </si>
  <si>
    <t>Salaire Brut</t>
  </si>
  <si>
    <t>Heures</t>
  </si>
  <si>
    <t>Absence du</t>
  </si>
  <si>
    <t>Absence au</t>
  </si>
  <si>
    <t>Acompte</t>
  </si>
  <si>
    <t>Mutuelle</t>
  </si>
  <si>
    <t>Heure Sup</t>
  </si>
  <si>
    <t>Prime</t>
  </si>
  <si>
    <t>Oui</t>
  </si>
  <si>
    <t>Mois</t>
  </si>
  <si>
    <t>Année</t>
  </si>
  <si>
    <t>AAAAMM</t>
  </si>
  <si>
    <t>Nom Complet</t>
  </si>
  <si>
    <t>Société</t>
  </si>
  <si>
    <t>Salarié</t>
  </si>
  <si>
    <t>Congés Payés</t>
  </si>
  <si>
    <t>Déplacements</t>
  </si>
  <si>
    <t>Cabinet</t>
  </si>
  <si>
    <t>Salarié A</t>
  </si>
  <si>
    <t>Salarié B</t>
  </si>
  <si>
    <t>Salarié C</t>
  </si>
  <si>
    <t>Salarié D</t>
  </si>
  <si>
    <t>Salarié E</t>
  </si>
  <si>
    <t>Les comptables</t>
  </si>
  <si>
    <t>Compta 2.0</t>
  </si>
  <si>
    <t>Apple</t>
  </si>
  <si>
    <t>Microsoft</t>
  </si>
  <si>
    <t>Amazon</t>
  </si>
  <si>
    <t>Netflix</t>
  </si>
  <si>
    <t>Non</t>
  </si>
  <si>
    <t>Type</t>
  </si>
  <si>
    <t>IGD</t>
  </si>
  <si>
    <t>IPD</t>
  </si>
  <si>
    <t>Congés Sans Solde</t>
  </si>
  <si>
    <t>Maladie</t>
  </si>
  <si>
    <t>Chômage Partiel</t>
  </si>
  <si>
    <t>Autres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</si>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</sst>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#,##0.00\ &quot;€&quot;"/>
  </numFmts>
  <fonts count="14" x14ac:knownFonts="1">
    <font>
      <sz val="12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2"/>
      <color rgb="FFFF0000"/>
      <name val="Calibri"/>
      <family val="2"/>
      <scheme val="minor"/>
    </font>
    <font>
      <sz val="16"/>
      <color rgb="FF333333"/>
      <name val="Garamond"/>
      <family val="1"/>
    </font>
    <font>
      <sz val="12"/>
      <color rgb="FF333333"/>
      <name val="Garamond"/>
      <family val="1"/>
    </font>
    <font>
      <sz val="14"/>
      <color rgb="FFFF0000"/>
      <name val="Garamond"/>
      <family val="1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1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0" fontId="4" fillId="0" borderId="4" xfId="0" applyFont="1" applyBorder="1" applyAlignment="1">
      <alignment wrapText="1"/>
    </xf>
    <xf numFmtId="0" fontId="0" fillId="0" borderId="0" xfId="0" applyAlignment="1">
      <alignment wrapText="1"/>
    </xf>
    <xf numFmtId="0" fontId="0" fillId="0" borderId="5" xfId="0" applyBorder="1" applyAlignment="1">
      <alignment wrapText="1"/>
    </xf>
    <xf numFmtId="14" fontId="0" fillId="0" borderId="4" xfId="0" applyNumberFormat="1" applyBorder="1" applyAlignment="1">
      <alignment wrapText="1"/>
    </xf>
    <xf numFmtId="0" fontId="3" fillId="0" borderId="4" xfId="0" applyFont="1" applyBorder="1" applyAlignment="1">
      <alignment wrapText="1"/>
    </xf>
    <xf numFmtId="0" fontId="9" fillId="0" borderId="4" xfId="0" applyFont="1" applyBorder="1" applyAlignment="1">
      <alignment wrapText="1"/>
    </xf>
    <xf numFmtId="0" fontId="8" fillId="0" borderId="4" xfId="0" applyFont="1" applyBorder="1" applyAlignment="1">
      <alignment wrapText="1"/>
    </xf>
    <xf numFmtId="0" fontId="10" fillId="0" borderId="0" xfId="0" applyFont="1"/>
    <xf numFmtId="0" fontId="11" fillId="0" borderId="4" xfId="0" applyFont="1" applyBorder="1" applyAlignment="1">
      <alignment horizontal="left" vertical="center" wrapText="1"/>
    </xf>
    <xf numFmtId="0" fontId="10" fillId="0" borderId="4" xfId="0" applyFont="1" applyBorder="1" applyAlignment="1">
      <alignment horizontal="center" vertical="top" wrapText="1"/>
    </xf>
    <xf numFmtId="0" fontId="9" fillId="0" borderId="4" xfId="0" applyFont="1" applyBorder="1"/>
    <xf numFmtId="0" fontId="12" fillId="0" borderId="4" xfId="0" applyFont="1" applyBorder="1" applyAlignment="1">
      <alignment horizontal="center" vertical="top" wrapText="1"/>
    </xf>
    <xf numFmtId="14" fontId="0" fillId="2" borderId="4" xfId="0" applyNumberFormat="1" applyFill="1" applyBorder="1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29"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5" formatCode="#,##0.00\ &quot;€&quot;"/>
      <alignment horizontal="center" vertical="center" textRotation="0" wrapText="1" indent="0" justifyLastLine="0" shrinkToFit="0" readingOrder="0"/>
    </dxf>
    <dxf>
      <numFmt numFmtId="165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#,##0\ &quot;€&quot;"/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45EF1D-88C9-024B-B7FA-FA6B5E37D325}" name="Salariés" displayName="Salariés" ref="A2:C7" totalsRowShown="0" headerRowDxfId="28" dataDxfId="27">
  <autoFilter ref="A2:C7" xr:uid="{0B45EF1D-88C9-024B-B7FA-FA6B5E37D325}"/>
  <tableColumns count="3">
    <tableColumn id="1" xr3:uid="{C85B7E41-DB5E-7647-8AEB-42CA335F5A76}" name="Nom Complet" dataDxfId="26"/>
    <tableColumn id="3" xr3:uid="{F240A278-E83D-1747-B9C5-D039BD094748}" name="Société" dataDxfId="25"/>
    <tableColumn id="4" xr3:uid="{CE52147B-31E4-3C4C-9F8D-CC0A602AAB13}" name="Cabinet" dataDxfId="2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3AAF8FD-5688-6444-93F5-18DB4CC3BF4B}" name="Tableau3" displayName="Tableau3" ref="K2:L7" totalsRowShown="0" headerRowDxfId="23" dataDxfId="22">
  <autoFilter ref="K2:L7" xr:uid="{B3AAF8FD-5688-6444-93F5-18DB4CC3BF4B}"/>
  <tableColumns count="2">
    <tableColumn id="1" xr3:uid="{7900204A-5F94-9040-A582-5BCA32F7A490}" name="Type" dataDxfId="21"/>
    <tableColumn id="2" xr3:uid="{58E95E92-0204-BA40-9F12-CAE1342FA4CC}" name="Ordre" dataDxfId="2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0BDC78-A53D-4CFD-BCF8-8555C79684F3}" name="Données" displayName="Données" ref="A3:R18" totalsRowShown="0" headerRowDxfId="19" dataDxfId="18">
  <autoFilter ref="A3:R18" xr:uid="{780BDC78-A53D-4CFD-BCF8-8555C79684F3}"/>
  <tableColumns count="18">
    <tableColumn id="2" xr3:uid="{37DBE03D-F39A-4599-9E57-AA7482AE177C}" name="Société" dataDxfId="17"/>
    <tableColumn id="1" xr3:uid="{A6843DC3-AE23-477B-A481-F03BBA941A85}" name="Salarié" dataDxfId="16"/>
    <tableColumn id="15" xr3:uid="{6F52AE66-C012-4125-958D-04ECD97636C5}" name="Date" dataDxfId="15"/>
    <tableColumn id="17" xr3:uid="{3E7287DD-EC5D-1141-9C99-751D1E5FCD45}" name="Mois" dataDxfId="14">
      <calculatedColumnFormula>IF(ISBLANK(Données[[#This Row],[Date]]),"",TEXT(Données[[#This Row],[Date]],"mmmm"))</calculatedColumnFormula>
    </tableColumn>
    <tableColumn id="16" xr3:uid="{3090B49E-D193-2C4B-BC7C-120CE85CA681}" name="Année" dataDxfId="13">
      <calculatedColumnFormula>IF(ISBLANK(Données[[#This Row],[Date]]),"",YEAR(Données[[#This Row],[Date]]))</calculatedColumnFormula>
    </tableColumn>
    <tableColumn id="18" xr3:uid="{8BA8E5B5-C793-9C4D-B150-F8EFA0715891}" name="AAAAMM" dataDxfId="12">
      <calculatedColumnFormula>IF(ISBLANK(Données[[#This Row],[Date]]),"",(Données[[#This Row],[Année]]*100)+MONTH(Données[[#This Row],[Date]]))</calculatedColumnFormula>
    </tableColumn>
    <tableColumn id="3" xr3:uid="{EE7B182F-E4B4-4BF4-AE6A-B7CA1D62FB47}" name="Salaire Brut" dataDxfId="11"/>
    <tableColumn id="4" xr3:uid="{6734A108-1261-469A-8B54-2F691212218F}" name="Heures" dataDxfId="10"/>
    <tableColumn id="11" xr3:uid="{9CCB8330-F102-4681-9073-36D4726F9B7F}" name="Heure Sup" dataDxfId="9"/>
    <tableColumn id="5" xr3:uid="{199D29DD-20F6-4633-AD2F-3B08FBA12966}" name="Absence du" dataDxfId="8"/>
    <tableColumn id="6" xr3:uid="{F69AA96D-A7EA-4757-B92C-83A27405E35E}" name="Absence au" dataDxfId="7"/>
    <tableColumn id="7" xr3:uid="{55C8CBC6-6849-4337-9FF4-3F63CE13B0B0}" name="Type" dataDxfId="6"/>
    <tableColumn id="14" xr3:uid="{83670663-48B0-4F2C-A8AE-0275E9EAC3B9}" name="Déplacements" dataDxfId="5"/>
    <tableColumn id="10" xr3:uid="{9A680728-80EB-4DDD-9DA0-EFA93794D160}" name="Mutuelle" dataDxfId="4"/>
    <tableColumn id="9" xr3:uid="{1F723961-B41F-43B8-8674-8EFCE538302B}" name="Acompte" dataDxfId="3"/>
    <tableColumn id="12" xr3:uid="{28B8AC03-72E9-4333-BA03-47545043D8F6}" name="Prime" dataDxfId="2"/>
    <tableColumn id="8" xr3:uid="{AAFFA979-7EB5-5D46-A3AB-4DF8D8646FFD}" name="IGD" dataDxfId="1"/>
    <tableColumn id="13" xr3:uid="{EF5A7A95-84D5-42A8-8916-C58BDBB1617C}" name="IPD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86DF22-FBB1-4509-8673-2A95C10C7EF8}">
  <dimension ref="A1:N10"/>
  <sheetViews>
    <sheetView zoomScale="109" workbookViewId="0">
      <selection activeCell="F3" sqref="F3"/>
    </sheetView>
  </sheetViews>
  <sheetFormatPr baseColWidth="10" defaultRowHeight="16" x14ac:dyDescent="0.2"/>
  <cols>
    <col min="1" max="1" width="51.6640625" style="5" customWidth="1"/>
    <col min="2" max="2" width="14.5" style="5" customWidth="1"/>
    <col min="3" max="3" width="11" style="5"/>
    <col min="4" max="4" width="15.33203125" style="5" bestFit="1" customWidth="1"/>
    <col min="5" max="5" width="18.83203125" style="5" bestFit="1" customWidth="1"/>
    <col min="6" max="6" width="17.33203125" style="5" customWidth="1"/>
    <col min="7" max="7" width="7.33203125" style="5" bestFit="1" customWidth="1"/>
    <col min="8" max="9" width="7.33203125" style="5" customWidth="1"/>
    <col min="10" max="10" width="16.6640625" style="5" customWidth="1"/>
    <col min="11" max="11" width="20.5" style="5" bestFit="1" customWidth="1"/>
    <col min="12" max="12" width="11" style="5"/>
    <col min="13" max="13" width="51.33203125" style="5" customWidth="1"/>
  </cols>
  <sheetData>
    <row r="1" spans="1:14" ht="40" customHeight="1" x14ac:dyDescent="0.3">
      <c r="A1" s="29" t="s">
        <v>24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1"/>
    </row>
    <row r="2" spans="1:14" ht="60" x14ac:dyDescent="0.2">
      <c r="A2" s="1" t="s">
        <v>21</v>
      </c>
      <c r="B2" s="2" t="s">
        <v>10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11</v>
      </c>
      <c r="I2" s="2" t="s">
        <v>16</v>
      </c>
      <c r="J2" s="2" t="s">
        <v>12</v>
      </c>
      <c r="K2" s="2" t="s">
        <v>15</v>
      </c>
      <c r="L2" s="2" t="s">
        <v>6</v>
      </c>
      <c r="M2" s="2" t="s">
        <v>7</v>
      </c>
      <c r="N2" s="5"/>
    </row>
    <row r="3" spans="1:14" ht="51" customHeight="1" x14ac:dyDescent="0.25">
      <c r="A3" s="4" t="s">
        <v>22</v>
      </c>
      <c r="B3" s="8" t="s">
        <v>19</v>
      </c>
      <c r="C3" s="3" t="s">
        <v>8</v>
      </c>
      <c r="D3" s="7"/>
      <c r="E3" s="3"/>
      <c r="F3" s="16" t="s">
        <v>18</v>
      </c>
      <c r="G3" s="3"/>
      <c r="H3" s="9" t="s">
        <v>13</v>
      </c>
      <c r="I3" s="9"/>
      <c r="J3" s="9"/>
      <c r="K3" s="9"/>
      <c r="L3" s="9" t="s">
        <v>14</v>
      </c>
      <c r="M3" s="13"/>
    </row>
    <row r="4" spans="1:14" ht="116" customHeight="1" x14ac:dyDescent="0.25">
      <c r="A4" s="4" t="s">
        <v>23</v>
      </c>
      <c r="B4" s="10" t="s">
        <v>17</v>
      </c>
      <c r="C4" s="3" t="s">
        <v>8</v>
      </c>
      <c r="D4" s="3"/>
      <c r="E4" s="12"/>
      <c r="F4" s="7" t="s">
        <v>20</v>
      </c>
      <c r="G4" s="3"/>
      <c r="H4" s="9" t="s">
        <v>9</v>
      </c>
      <c r="I4" s="9"/>
      <c r="J4" s="9"/>
      <c r="K4" s="14"/>
      <c r="L4" s="9" t="s">
        <v>14</v>
      </c>
      <c r="M4" s="15"/>
      <c r="N4" s="6" t="s">
        <v>0</v>
      </c>
    </row>
    <row r="5" spans="1:14" x14ac:dyDescent="0.2">
      <c r="M5"/>
    </row>
    <row r="6" spans="1:14" ht="21" x14ac:dyDescent="0.25">
      <c r="M6" s="11"/>
    </row>
    <row r="7" spans="1:14" x14ac:dyDescent="0.2">
      <c r="M7"/>
    </row>
    <row r="8" spans="1:14" ht="21" x14ac:dyDescent="0.25">
      <c r="M8" s="11"/>
    </row>
    <row r="9" spans="1:14" x14ac:dyDescent="0.2">
      <c r="M9"/>
    </row>
    <row r="10" spans="1:14" ht="21" x14ac:dyDescent="0.25">
      <c r="M10" s="11"/>
    </row>
  </sheetData>
  <mergeCells count="1">
    <mergeCell ref="A1:M1"/>
  </mergeCells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05E1A-24EF-8347-8407-8EC9A1C02658}">
  <dimension ref="A2:O21"/>
  <sheetViews>
    <sheetView tabSelected="1" workbookViewId="0">
      <selection activeCell="A15" sqref="A15"/>
    </sheetView>
  </sheetViews>
  <sheetFormatPr baseColWidth="10" defaultRowHeight="16" x14ac:dyDescent="0.2"/>
  <cols>
    <col min="1" max="1" width="21.6640625" customWidth="1"/>
    <col min="2" max="2" width="26.5" customWidth="1"/>
    <col min="3" max="3" width="22.83203125" customWidth="1"/>
    <col min="6" max="9" width="21.83203125" customWidth="1"/>
    <col min="11" max="11" width="19.83203125" customWidth="1"/>
    <col min="15" max="15" width="22" customWidth="1"/>
  </cols>
  <sheetData>
    <row r="2" spans="1:15" s="20" customFormat="1" ht="30" customHeight="1" x14ac:dyDescent="0.2">
      <c r="A2" s="20" t="s">
        <v>38</v>
      </c>
      <c r="B2" s="20" t="s">
        <v>39</v>
      </c>
      <c r="C2" s="20" t="s">
        <v>43</v>
      </c>
      <c r="F2" s="20" t="str" cm="1">
        <f t="array" ref="F2:I2">TRANSPOSE(_xlfn._xlws.SORT(_xlfn.UNIQUE(Salariés[Société])))</f>
        <v>Amazon</v>
      </c>
      <c r="G2" s="20" t="str">
        <v>Apple</v>
      </c>
      <c r="H2" s="20" t="str">
        <v>Microsoft</v>
      </c>
      <c r="I2" s="20" t="str">
        <v>Netflix</v>
      </c>
      <c r="K2" s="20" t="s">
        <v>56</v>
      </c>
      <c r="L2" s="20" t="s">
        <v>63</v>
      </c>
    </row>
    <row r="3" spans="1:15" s="20" customFormat="1" ht="30" customHeight="1" x14ac:dyDescent="0.2">
      <c r="A3" s="21" t="s">
        <v>44</v>
      </c>
      <c r="B3" s="22" t="s">
        <v>51</v>
      </c>
      <c r="C3" s="22" t="s">
        <v>49</v>
      </c>
      <c r="F3" s="20" t="str" cm="1">
        <f t="array" ref="F3">_xlfn._xlws.SORT(_xlfn._xlws.FILTER(Salariés[Nom Complet],F2=Salariés[Société]))</f>
        <v>Salarié D</v>
      </c>
      <c r="G3" s="20" t="str" cm="1">
        <f t="array" ref="G3:G4">_xlfn._xlws.SORT(_xlfn._xlws.FILTER(Salariés[Nom Complet],G2=Salariés[Société]))</f>
        <v>Salarié A</v>
      </c>
      <c r="H3" s="20" t="str" cm="1">
        <f t="array" ref="H3">_xlfn._xlws.SORT(_xlfn._xlws.FILTER(Salariés[Nom Complet],H2=Salariés[Société]))</f>
        <v>Salarié C</v>
      </c>
      <c r="I3" s="20" t="str" cm="1">
        <f t="array" ref="I3">_xlfn._xlws.SORT(_xlfn._xlws.FILTER(Salariés[Nom Complet],I2=Salariés[Société]))</f>
        <v>Salarié E</v>
      </c>
      <c r="K3" s="20" t="s">
        <v>41</v>
      </c>
      <c r="L3" s="20">
        <v>1</v>
      </c>
      <c r="O3" s="20" t="str" cm="1">
        <f t="array" ref="O3:O7">_xlfn.SORTBY(Tableau3[Type],Tableau3[Ordre],1)</f>
        <v>Congés Payés</v>
      </c>
    </row>
    <row r="4" spans="1:15" s="20" customFormat="1" ht="30" customHeight="1" x14ac:dyDescent="0.2">
      <c r="A4" s="21" t="s">
        <v>45</v>
      </c>
      <c r="B4" s="22" t="s">
        <v>51</v>
      </c>
      <c r="C4" s="22" t="s">
        <v>49</v>
      </c>
      <c r="G4" s="20" t="str">
        <v>Salarié B</v>
      </c>
      <c r="K4" s="20" t="s">
        <v>59</v>
      </c>
      <c r="L4" s="20">
        <v>2</v>
      </c>
      <c r="O4" s="20" t="str">
        <v>Congés Sans Solde</v>
      </c>
    </row>
    <row r="5" spans="1:15" s="20" customFormat="1" ht="30" customHeight="1" x14ac:dyDescent="0.2">
      <c r="A5" s="21" t="s">
        <v>46</v>
      </c>
      <c r="B5" s="22" t="s">
        <v>52</v>
      </c>
      <c r="C5" s="22" t="s">
        <v>50</v>
      </c>
      <c r="K5" s="20" t="s">
        <v>60</v>
      </c>
      <c r="L5" s="20">
        <v>3</v>
      </c>
      <c r="O5" s="20" t="str">
        <v>Maladie</v>
      </c>
    </row>
    <row r="6" spans="1:15" s="20" customFormat="1" ht="30" customHeight="1" x14ac:dyDescent="0.2">
      <c r="A6" s="21" t="s">
        <v>47</v>
      </c>
      <c r="B6" s="22" t="s">
        <v>53</v>
      </c>
      <c r="C6" s="22" t="s">
        <v>49</v>
      </c>
      <c r="K6" s="20" t="s">
        <v>61</v>
      </c>
      <c r="L6" s="20">
        <v>4</v>
      </c>
      <c r="O6" s="20" t="str">
        <v>Chômage Partiel</v>
      </c>
    </row>
    <row r="7" spans="1:15" s="20" customFormat="1" ht="30" customHeight="1" x14ac:dyDescent="0.2">
      <c r="A7" s="21" t="s">
        <v>48</v>
      </c>
      <c r="B7" s="22" t="s">
        <v>54</v>
      </c>
      <c r="C7" s="22" t="s">
        <v>50</v>
      </c>
      <c r="K7" s="20" t="s">
        <v>62</v>
      </c>
      <c r="L7" s="20">
        <v>5</v>
      </c>
      <c r="O7" s="20" t="str">
        <v>Autres</v>
      </c>
    </row>
    <row r="8" spans="1:15" ht="30" customHeight="1" x14ac:dyDescent="0.2"/>
    <row r="9" spans="1:15" ht="30" customHeight="1" x14ac:dyDescent="0.2"/>
    <row r="10" spans="1:15" ht="30" customHeight="1" x14ac:dyDescent="0.2"/>
    <row r="11" spans="1:15" ht="30" customHeight="1" x14ac:dyDescent="0.2"/>
    <row r="12" spans="1:15" ht="30" customHeight="1" x14ac:dyDescent="0.2"/>
    <row r="13" spans="1:15" ht="30" customHeight="1" x14ac:dyDescent="0.2"/>
    <row r="14" spans="1:15" ht="30" customHeight="1" x14ac:dyDescent="0.2"/>
    <row r="15" spans="1:15" ht="30" customHeight="1" x14ac:dyDescent="0.2"/>
    <row r="16" spans="1:15" ht="30" customHeight="1" x14ac:dyDescent="0.2"/>
    <row r="17" ht="30" customHeight="1" x14ac:dyDescent="0.2"/>
    <row r="18" ht="30" customHeight="1" x14ac:dyDescent="0.2"/>
    <row r="19" ht="30" customHeight="1" x14ac:dyDescent="0.2"/>
    <row r="20" ht="30" customHeight="1" x14ac:dyDescent="0.2"/>
    <row r="21" ht="30" customHeight="1" x14ac:dyDescent="0.2"/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59"/>
  <sheetViews>
    <sheetView zoomScale="109" workbookViewId="0">
      <selection activeCell="C10" sqref="C10"/>
    </sheetView>
  </sheetViews>
  <sheetFormatPr baseColWidth="10" defaultRowHeight="16" x14ac:dyDescent="0.2"/>
  <cols>
    <col min="1" max="1" width="18.5" style="19" customWidth="1"/>
    <col min="2" max="2" width="15.6640625" style="23" customWidth="1"/>
    <col min="3" max="3" width="13.1640625" style="23" customWidth="1"/>
    <col min="4" max="4" width="10.1640625" style="17" bestFit="1" customWidth="1"/>
    <col min="5" max="5" width="11.5" style="17" hidden="1" customWidth="1"/>
    <col min="6" max="6" width="14" style="23" hidden="1" customWidth="1"/>
    <col min="7" max="7" width="11.5" style="19" customWidth="1"/>
    <col min="8" max="8" width="10.6640625" style="23" customWidth="1"/>
    <col min="9" max="9" width="13.33203125" style="23" customWidth="1"/>
    <col min="10" max="11" width="14.33203125" style="23" customWidth="1"/>
    <col min="12" max="12" width="14.1640625" style="23" customWidth="1"/>
    <col min="13" max="13" width="15.5" style="23" customWidth="1"/>
    <col min="15" max="15" width="13.1640625" customWidth="1"/>
    <col min="16" max="16" width="16.6640625" style="23" customWidth="1"/>
    <col min="17" max="17" width="13.5" style="23" customWidth="1"/>
    <col min="18" max="18" width="13.6640625" style="23" customWidth="1"/>
    <col min="20" max="20" width="11.33203125" style="23" customWidth="1"/>
    <col min="21" max="21" width="13.5" style="23" customWidth="1"/>
    <col min="22" max="22" width="12.33203125" style="19" customWidth="1"/>
    <col min="23" max="16384" width="10.83203125" style="19"/>
  </cols>
  <sheetData>
    <row r="1" spans="1:21" x14ac:dyDescent="0.2">
      <c r="A1" s="23"/>
      <c r="G1" s="23"/>
      <c r="M1" s="19"/>
      <c r="N1" s="23"/>
      <c r="O1" s="23"/>
      <c r="P1" s="19"/>
      <c r="Q1" s="19"/>
      <c r="R1" s="19"/>
      <c r="S1" s="19"/>
      <c r="T1" s="19"/>
      <c r="U1" s="19"/>
    </row>
    <row r="2" spans="1:21" ht="21" x14ac:dyDescent="0.2">
      <c r="A2" s="23"/>
      <c r="G2" s="23"/>
      <c r="M2" s="19"/>
      <c r="N2" s="23"/>
      <c r="O2" s="23"/>
      <c r="P2" s="24"/>
      <c r="Q2" s="24"/>
      <c r="R2" s="19"/>
      <c r="S2" s="19"/>
      <c r="T2" s="19"/>
      <c r="U2" s="19"/>
    </row>
    <row r="3" spans="1:21" ht="29" customHeight="1" x14ac:dyDescent="0.2">
      <c r="A3" s="17" t="s">
        <v>39</v>
      </c>
      <c r="B3" s="17" t="s">
        <v>40</v>
      </c>
      <c r="C3" s="17" t="s">
        <v>25</v>
      </c>
      <c r="D3" s="17" t="s">
        <v>35</v>
      </c>
      <c r="E3" s="17" t="s">
        <v>36</v>
      </c>
      <c r="F3" s="17" t="s">
        <v>37</v>
      </c>
      <c r="G3" s="17" t="s">
        <v>26</v>
      </c>
      <c r="H3" s="17" t="s">
        <v>27</v>
      </c>
      <c r="I3" s="17" t="s">
        <v>32</v>
      </c>
      <c r="J3" s="17" t="s">
        <v>28</v>
      </c>
      <c r="K3" s="17" t="s">
        <v>29</v>
      </c>
      <c r="L3" s="17" t="s">
        <v>56</v>
      </c>
      <c r="M3" s="17" t="s">
        <v>42</v>
      </c>
      <c r="N3" s="17" t="s">
        <v>31</v>
      </c>
      <c r="O3" s="17" t="s">
        <v>30</v>
      </c>
      <c r="P3" s="17" t="s">
        <v>33</v>
      </c>
      <c r="Q3" s="17" t="s">
        <v>57</v>
      </c>
      <c r="R3" s="17" t="s">
        <v>58</v>
      </c>
      <c r="S3" s="19"/>
      <c r="T3" s="19"/>
      <c r="U3" s="19"/>
    </row>
    <row r="4" spans="1:21" ht="25" customHeight="1" x14ac:dyDescent="0.2">
      <c r="A4" s="23" t="s">
        <v>53</v>
      </c>
      <c r="B4" s="23" t="s">
        <v>47</v>
      </c>
      <c r="C4" s="18">
        <v>44709</v>
      </c>
      <c r="D4" s="17" t="str">
        <f>IF(ISBLANK(Données[[#This Row],[Date]]),"",TEXT(Données[[#This Row],[Date]],"mmmm"))</f>
        <v>mai</v>
      </c>
      <c r="E4" s="17">
        <f>IF(ISBLANK(Données[[#This Row],[Date]]),"",YEAR(Données[[#This Row],[Date]]))</f>
        <v>2022</v>
      </c>
      <c r="F4" s="17">
        <f>IF(ISBLANK(Données[[#This Row],[Date]]),"",(Données[[#This Row],[Année]]*100)+MONTH(Données[[#This Row],[Date]]))</f>
        <v>202205</v>
      </c>
      <c r="G4" s="26">
        <v>1550</v>
      </c>
      <c r="H4" s="17">
        <v>35</v>
      </c>
      <c r="I4" s="17"/>
      <c r="J4" s="18"/>
      <c r="K4" s="18"/>
      <c r="L4" s="17"/>
      <c r="M4" s="20" t="s">
        <v>34</v>
      </c>
      <c r="N4" s="17" t="s">
        <v>34</v>
      </c>
      <c r="O4" s="28"/>
      <c r="P4" s="28"/>
      <c r="Q4" s="17"/>
      <c r="R4" s="25"/>
      <c r="S4" s="19"/>
      <c r="T4" s="19"/>
      <c r="U4" s="19"/>
    </row>
    <row r="5" spans="1:21" ht="25" customHeight="1" x14ac:dyDescent="0.2">
      <c r="A5" s="23" t="s">
        <v>51</v>
      </c>
      <c r="B5" s="23" t="s">
        <v>44</v>
      </c>
      <c r="C5" s="18">
        <v>44709</v>
      </c>
      <c r="D5" s="17" t="str">
        <f>IF(ISBLANK(Données[[#This Row],[Date]]),"",TEXT(Données[[#This Row],[Date]],"mmmm"))</f>
        <v>mai</v>
      </c>
      <c r="E5" s="17">
        <f>IF(ISBLANK(Données[[#This Row],[Date]]),"",YEAR(Données[[#This Row],[Date]]))</f>
        <v>2022</v>
      </c>
      <c r="F5" s="23">
        <f>IF(ISBLANK(Données[[#This Row],[Date]]),"",(Données[[#This Row],[Année]]*100)+MONTH(Données[[#This Row],[Date]]))</f>
        <v>202205</v>
      </c>
      <c r="G5" s="26">
        <v>1600</v>
      </c>
      <c r="H5" s="17">
        <v>35</v>
      </c>
      <c r="I5" s="17"/>
      <c r="J5" s="18"/>
      <c r="K5" s="18"/>
      <c r="L5" s="17"/>
      <c r="M5" s="20" t="s">
        <v>55</v>
      </c>
      <c r="N5" s="17" t="s">
        <v>34</v>
      </c>
      <c r="O5" s="28">
        <v>575</v>
      </c>
      <c r="P5" s="28"/>
      <c r="Q5" s="17"/>
      <c r="R5" s="20"/>
      <c r="S5" s="19"/>
      <c r="T5" s="19"/>
      <c r="U5" s="19"/>
    </row>
    <row r="6" spans="1:21" ht="25" customHeight="1" x14ac:dyDescent="0.2">
      <c r="A6" s="23" t="s">
        <v>51</v>
      </c>
      <c r="B6" s="23" t="s">
        <v>45</v>
      </c>
      <c r="C6" s="18">
        <v>44709</v>
      </c>
      <c r="D6" s="17" t="str">
        <f>IF(ISBLANK(Données[[#This Row],[Date]]),"",TEXT(Données[[#This Row],[Date]],"mmmm"))</f>
        <v>mai</v>
      </c>
      <c r="E6" s="17">
        <f>IF(ISBLANK(Données[[#This Row],[Date]]),"",YEAR(Données[[#This Row],[Date]]))</f>
        <v>2022</v>
      </c>
      <c r="F6" s="23">
        <f>IF(ISBLANK(Données[[#This Row],[Date]]),"",(Données[[#This Row],[Année]]*100)+MONTH(Données[[#This Row],[Date]]))</f>
        <v>202205</v>
      </c>
      <c r="G6" s="26">
        <v>1800</v>
      </c>
      <c r="H6" s="17">
        <v>35</v>
      </c>
      <c r="I6" s="17"/>
      <c r="J6" s="18"/>
      <c r="K6" s="18"/>
      <c r="L6" s="17"/>
      <c r="M6" s="20" t="s">
        <v>55</v>
      </c>
      <c r="N6" s="17" t="s">
        <v>34</v>
      </c>
      <c r="O6" s="28"/>
      <c r="P6" s="28"/>
      <c r="Q6" s="17"/>
      <c r="R6" s="25"/>
      <c r="S6" s="19"/>
      <c r="T6" s="19"/>
      <c r="U6" s="19"/>
    </row>
    <row r="7" spans="1:21" ht="25" customHeight="1" x14ac:dyDescent="0.2">
      <c r="A7" s="23" t="s">
        <v>54</v>
      </c>
      <c r="B7" s="23" t="s">
        <v>48</v>
      </c>
      <c r="C7" s="18">
        <v>44709</v>
      </c>
      <c r="D7" s="17" t="str">
        <f>IF(ISBLANK(Données[[#This Row],[Date]]),"",TEXT(Données[[#This Row],[Date]],"mmmm"))</f>
        <v>mai</v>
      </c>
      <c r="E7" s="17">
        <f>IF(ISBLANK(Données[[#This Row],[Date]]),"",YEAR(Données[[#This Row],[Date]]))</f>
        <v>2022</v>
      </c>
      <c r="F7" s="23">
        <f>IF(ISBLANK(Données[[#This Row],[Date]]),"",(Données[[#This Row],[Année]]*100)+MONTH(Données[[#This Row],[Date]]))</f>
        <v>202205</v>
      </c>
      <c r="G7" s="26">
        <v>2000</v>
      </c>
      <c r="H7" s="17">
        <v>35</v>
      </c>
      <c r="I7" s="17"/>
      <c r="J7" s="18"/>
      <c r="K7" s="18"/>
      <c r="L7" s="17"/>
      <c r="M7" s="17" t="s">
        <v>34</v>
      </c>
      <c r="N7" s="17" t="s">
        <v>55</v>
      </c>
      <c r="O7" s="28"/>
      <c r="P7" s="28"/>
      <c r="Q7" s="17"/>
      <c r="R7" s="17">
        <v>2</v>
      </c>
      <c r="S7" s="19"/>
      <c r="T7" s="19"/>
      <c r="U7" s="19"/>
    </row>
    <row r="8" spans="1:21" ht="25" customHeight="1" x14ac:dyDescent="0.2">
      <c r="A8" s="23" t="s">
        <v>52</v>
      </c>
      <c r="B8" s="23" t="s">
        <v>46</v>
      </c>
      <c r="C8" s="18">
        <v>44709</v>
      </c>
      <c r="D8" s="17" t="str">
        <f>IF(ISBLANK(Données[[#This Row],[Date]]),"",TEXT(Données[[#This Row],[Date]],"mmmm"))</f>
        <v>mai</v>
      </c>
      <c r="E8" s="17">
        <f>IF(ISBLANK(Données[[#This Row],[Date]]),"",YEAR(Données[[#This Row],[Date]]))</f>
        <v>2022</v>
      </c>
      <c r="F8" s="23">
        <f>IF(ISBLANK(Données[[#This Row],[Date]]),"",(Données[[#This Row],[Année]]*100)+MONTH(Données[[#This Row],[Date]]))</f>
        <v>202205</v>
      </c>
      <c r="G8" s="26">
        <v>1900</v>
      </c>
      <c r="H8" s="17">
        <v>35</v>
      </c>
      <c r="I8" s="17"/>
      <c r="J8" s="18"/>
      <c r="K8" s="18"/>
      <c r="L8" s="17"/>
      <c r="M8" s="17" t="s">
        <v>34</v>
      </c>
      <c r="N8" s="17" t="s">
        <v>34</v>
      </c>
      <c r="O8" s="28"/>
      <c r="P8" s="28"/>
      <c r="Q8" s="17"/>
      <c r="R8" s="17"/>
      <c r="S8" s="19"/>
      <c r="T8" s="19"/>
      <c r="U8" s="19"/>
    </row>
    <row r="9" spans="1:21" ht="25" customHeight="1" x14ac:dyDescent="0.2">
      <c r="A9" s="23" t="s">
        <v>53</v>
      </c>
      <c r="B9" s="23" t="s">
        <v>47</v>
      </c>
      <c r="C9" s="18">
        <v>44679</v>
      </c>
      <c r="D9" s="17" t="str">
        <f>IF(ISBLANK(Données[[#This Row],[Date]]),"",TEXT(Données[[#This Row],[Date]],"mmmm"))</f>
        <v>avril</v>
      </c>
      <c r="E9" s="17">
        <f>IF(ISBLANK(Données[[#This Row],[Date]]),"",YEAR(Données[[#This Row],[Date]]))</f>
        <v>2022</v>
      </c>
      <c r="F9" s="23">
        <f>IF(ISBLANK(Données[[#This Row],[Date]]),"",(Données[[#This Row],[Année]]*100)+MONTH(Données[[#This Row],[Date]]))</f>
        <v>202204</v>
      </c>
      <c r="G9" s="26">
        <v>1550</v>
      </c>
      <c r="H9" s="17">
        <v>35</v>
      </c>
      <c r="I9" s="17"/>
      <c r="J9" s="18"/>
      <c r="K9" s="18"/>
      <c r="L9" s="17"/>
      <c r="M9" s="20" t="s">
        <v>34</v>
      </c>
      <c r="N9" s="17" t="s">
        <v>34</v>
      </c>
      <c r="O9" s="28"/>
      <c r="P9" s="28"/>
      <c r="Q9" s="17"/>
      <c r="R9" s="25"/>
      <c r="S9" s="19"/>
      <c r="T9" s="19"/>
      <c r="U9" s="19"/>
    </row>
    <row r="10" spans="1:21" ht="25" customHeight="1" x14ac:dyDescent="0.2">
      <c r="A10" s="23" t="s">
        <v>51</v>
      </c>
      <c r="B10" s="23" t="s">
        <v>44</v>
      </c>
      <c r="C10" s="18">
        <v>44679</v>
      </c>
      <c r="D10" s="17" t="str">
        <f>IF(ISBLANK(Données[[#This Row],[Date]]),"",TEXT(Données[[#This Row],[Date]],"mmmm"))</f>
        <v>avril</v>
      </c>
      <c r="E10" s="17">
        <f>IF(ISBLANK(Données[[#This Row],[Date]]),"",YEAR(Données[[#This Row],[Date]]))</f>
        <v>2022</v>
      </c>
      <c r="F10" s="23">
        <f>IF(ISBLANK(Données[[#This Row],[Date]]),"",(Données[[#This Row],[Année]]*100)+MONTH(Données[[#This Row],[Date]]))</f>
        <v>202204</v>
      </c>
      <c r="G10" s="26">
        <v>1600</v>
      </c>
      <c r="H10" s="17">
        <v>35</v>
      </c>
      <c r="I10" s="27"/>
      <c r="J10" s="18">
        <v>44663</v>
      </c>
      <c r="K10" s="18">
        <v>44668</v>
      </c>
      <c r="L10" s="17" t="s">
        <v>41</v>
      </c>
      <c r="M10" s="20" t="s">
        <v>55</v>
      </c>
      <c r="N10" s="17" t="s">
        <v>34</v>
      </c>
      <c r="O10" s="28"/>
      <c r="P10" s="28"/>
      <c r="Q10" s="17"/>
      <c r="R10" s="20"/>
      <c r="S10" s="19"/>
      <c r="T10" s="19"/>
      <c r="U10" s="19"/>
    </row>
    <row r="11" spans="1:21" ht="25" customHeight="1" x14ac:dyDescent="0.2">
      <c r="A11" s="23" t="s">
        <v>51</v>
      </c>
      <c r="B11" s="23" t="s">
        <v>45</v>
      </c>
      <c r="C11" s="18">
        <v>44679</v>
      </c>
      <c r="D11" s="17" t="str">
        <f>IF(ISBLANK(Données[[#This Row],[Date]]),"",TEXT(Données[[#This Row],[Date]],"mmmm"))</f>
        <v>avril</v>
      </c>
      <c r="E11" s="17">
        <f>IF(ISBLANK(Données[[#This Row],[Date]]),"",YEAR(Données[[#This Row],[Date]]))</f>
        <v>2022</v>
      </c>
      <c r="F11" s="23">
        <f>IF(ISBLANK(Données[[#This Row],[Date]]),"",(Données[[#This Row],[Année]]*100)+MONTH(Données[[#This Row],[Date]]))</f>
        <v>202204</v>
      </c>
      <c r="G11" s="26">
        <v>1800</v>
      </c>
      <c r="H11" s="17">
        <v>35</v>
      </c>
      <c r="I11" s="17"/>
      <c r="J11" s="18"/>
      <c r="K11" s="18"/>
      <c r="L11" s="17"/>
      <c r="M11" s="20" t="s">
        <v>55</v>
      </c>
      <c r="N11" s="17" t="s">
        <v>34</v>
      </c>
      <c r="O11" s="28"/>
      <c r="P11" s="28"/>
      <c r="Q11" s="17"/>
      <c r="R11" s="25"/>
      <c r="S11" s="19"/>
      <c r="T11" s="19"/>
      <c r="U11" s="19"/>
    </row>
    <row r="12" spans="1:21" ht="25" customHeight="1" x14ac:dyDescent="0.2">
      <c r="A12" s="23" t="s">
        <v>54</v>
      </c>
      <c r="B12" s="23" t="s">
        <v>48</v>
      </c>
      <c r="C12" s="18">
        <v>44679</v>
      </c>
      <c r="D12" s="17" t="str">
        <f>IF(ISBLANK(Données[[#This Row],[Date]]),"",TEXT(Données[[#This Row],[Date]],"mmmm"))</f>
        <v>avril</v>
      </c>
      <c r="E12" s="17">
        <f>IF(ISBLANK(Données[[#This Row],[Date]]),"",YEAR(Données[[#This Row],[Date]]))</f>
        <v>2022</v>
      </c>
      <c r="F12" s="23">
        <f>IF(ISBLANK(Données[[#This Row],[Date]]),"",(Données[[#This Row],[Année]]*100)+MONTH(Données[[#This Row],[Date]]))</f>
        <v>202204</v>
      </c>
      <c r="G12" s="26">
        <v>2000</v>
      </c>
      <c r="H12" s="17">
        <v>35</v>
      </c>
      <c r="I12" s="17"/>
      <c r="J12" s="18"/>
      <c r="K12" s="18"/>
      <c r="L12" s="17"/>
      <c r="M12" s="17" t="s">
        <v>34</v>
      </c>
      <c r="N12" s="17" t="s">
        <v>55</v>
      </c>
      <c r="O12" s="28"/>
      <c r="P12" s="28"/>
      <c r="Q12" s="17"/>
      <c r="R12" s="17"/>
      <c r="S12" s="19"/>
      <c r="T12" s="19"/>
      <c r="U12" s="19"/>
    </row>
    <row r="13" spans="1:21" ht="25" customHeight="1" x14ac:dyDescent="0.2">
      <c r="A13" s="23" t="s">
        <v>52</v>
      </c>
      <c r="B13" s="23" t="s">
        <v>46</v>
      </c>
      <c r="C13" s="18">
        <v>44679</v>
      </c>
      <c r="D13" s="17" t="str">
        <f>IF(ISBLANK(Données[[#This Row],[Date]]),"",TEXT(Données[[#This Row],[Date]],"mmmm"))</f>
        <v>avril</v>
      </c>
      <c r="E13" s="17">
        <f>IF(ISBLANK(Données[[#This Row],[Date]]),"",YEAR(Données[[#This Row],[Date]]))</f>
        <v>2022</v>
      </c>
      <c r="F13" s="23">
        <f>IF(ISBLANK(Données[[#This Row],[Date]]),"",(Données[[#This Row],[Année]]*100)+MONTH(Données[[#This Row],[Date]]))</f>
        <v>202204</v>
      </c>
      <c r="G13" s="26">
        <v>1900</v>
      </c>
      <c r="H13" s="17">
        <v>35</v>
      </c>
      <c r="I13" s="17"/>
      <c r="J13" s="18"/>
      <c r="K13" s="18"/>
      <c r="L13" s="17"/>
      <c r="M13" s="17" t="s">
        <v>34</v>
      </c>
      <c r="N13" s="17" t="s">
        <v>34</v>
      </c>
      <c r="O13" s="28"/>
      <c r="P13" s="28"/>
      <c r="Q13" s="17"/>
      <c r="R13" s="17"/>
      <c r="S13" s="19"/>
      <c r="T13" s="19"/>
      <c r="U13" s="19"/>
    </row>
    <row r="14" spans="1:21" ht="25" customHeight="1" x14ac:dyDescent="0.2">
      <c r="A14" s="23" t="s">
        <v>53</v>
      </c>
      <c r="B14" s="23" t="s">
        <v>47</v>
      </c>
      <c r="C14" s="18">
        <v>44648</v>
      </c>
      <c r="D14" s="17" t="str">
        <f>IF(ISBLANK(Données[[#This Row],[Date]]),"",TEXT(Données[[#This Row],[Date]],"mmmm"))</f>
        <v>mars</v>
      </c>
      <c r="E14" s="17">
        <f>IF(ISBLANK(Données[[#This Row],[Date]]),"",YEAR(Données[[#This Row],[Date]]))</f>
        <v>2022</v>
      </c>
      <c r="F14" s="23">
        <f>IF(ISBLANK(Données[[#This Row],[Date]]),"",(Données[[#This Row],[Année]]*100)+MONTH(Données[[#This Row],[Date]]))</f>
        <v>202203</v>
      </c>
      <c r="G14" s="26">
        <v>1550</v>
      </c>
      <c r="H14" s="17">
        <v>35</v>
      </c>
      <c r="I14" s="17"/>
      <c r="J14" s="18"/>
      <c r="K14" s="18"/>
      <c r="L14" s="17"/>
      <c r="M14" s="20" t="s">
        <v>34</v>
      </c>
      <c r="N14" s="17" t="s">
        <v>34</v>
      </c>
      <c r="O14" s="28"/>
      <c r="P14" s="28"/>
      <c r="Q14" s="17"/>
      <c r="R14" s="17"/>
      <c r="S14" s="19"/>
    </row>
    <row r="15" spans="1:21" ht="25" customHeight="1" x14ac:dyDescent="0.2">
      <c r="A15" s="23" t="s">
        <v>51</v>
      </c>
      <c r="B15" s="23" t="s">
        <v>44</v>
      </c>
      <c r="C15" s="18">
        <v>44648</v>
      </c>
      <c r="D15" s="17" t="str">
        <f>IF(ISBLANK(Données[[#This Row],[Date]]),"",TEXT(Données[[#This Row],[Date]],"mmmm"))</f>
        <v>mars</v>
      </c>
      <c r="E15" s="17">
        <f>IF(ISBLANK(Données[[#This Row],[Date]]),"",YEAR(Données[[#This Row],[Date]]))</f>
        <v>2022</v>
      </c>
      <c r="F15" s="23">
        <f>IF(ISBLANK(Données[[#This Row],[Date]]),"",(Données[[#This Row],[Année]]*100)+MONTH(Données[[#This Row],[Date]]))</f>
        <v>202203</v>
      </c>
      <c r="G15" s="26">
        <v>1600</v>
      </c>
      <c r="H15" s="17">
        <v>35</v>
      </c>
      <c r="I15" s="17"/>
      <c r="J15" s="18"/>
      <c r="K15" s="18"/>
      <c r="L15" s="17"/>
      <c r="M15" s="20" t="s">
        <v>55</v>
      </c>
      <c r="N15" s="17" t="s">
        <v>34</v>
      </c>
      <c r="O15" s="28"/>
      <c r="P15" s="28"/>
      <c r="Q15" s="17"/>
      <c r="R15" s="17"/>
      <c r="S15" s="19"/>
    </row>
    <row r="16" spans="1:21" ht="25" customHeight="1" x14ac:dyDescent="0.2">
      <c r="A16" s="23" t="s">
        <v>51</v>
      </c>
      <c r="B16" s="23" t="s">
        <v>45</v>
      </c>
      <c r="C16" s="18">
        <v>44648</v>
      </c>
      <c r="D16" s="17" t="str">
        <f>IF(ISBLANK(Données[[#This Row],[Date]]),"",TEXT(Données[[#This Row],[Date]],"mmmm"))</f>
        <v>mars</v>
      </c>
      <c r="E16" s="17">
        <f>IF(ISBLANK(Données[[#This Row],[Date]]),"",YEAR(Données[[#This Row],[Date]]))</f>
        <v>2022</v>
      </c>
      <c r="F16" s="23">
        <f>IF(ISBLANK(Données[[#This Row],[Date]]),"",(Données[[#This Row],[Année]]*100)+MONTH(Données[[#This Row],[Date]]))</f>
        <v>202203</v>
      </c>
      <c r="G16" s="26">
        <v>1800</v>
      </c>
      <c r="H16" s="17">
        <v>35</v>
      </c>
      <c r="I16" s="17"/>
      <c r="J16" s="18"/>
      <c r="K16" s="18"/>
      <c r="L16" s="17"/>
      <c r="M16" s="20" t="s">
        <v>55</v>
      </c>
      <c r="N16" s="17" t="s">
        <v>34</v>
      </c>
      <c r="O16" s="28"/>
      <c r="P16" s="28"/>
      <c r="Q16" s="17"/>
      <c r="R16" s="17"/>
      <c r="S16" s="19"/>
    </row>
    <row r="17" spans="1:19" ht="25" customHeight="1" x14ac:dyDescent="0.2">
      <c r="A17" s="23" t="s">
        <v>54</v>
      </c>
      <c r="B17" s="23" t="s">
        <v>48</v>
      </c>
      <c r="C17" s="18">
        <v>44648</v>
      </c>
      <c r="D17" s="17" t="str">
        <f>IF(ISBLANK(Données[[#This Row],[Date]]),"",TEXT(Données[[#This Row],[Date]],"mmmm"))</f>
        <v>mars</v>
      </c>
      <c r="E17" s="17">
        <f>IF(ISBLANK(Données[[#This Row],[Date]]),"",YEAR(Données[[#This Row],[Date]]))</f>
        <v>2022</v>
      </c>
      <c r="F17" s="23">
        <f>IF(ISBLANK(Données[[#This Row],[Date]]),"",(Données[[#This Row],[Année]]*100)+MONTH(Données[[#This Row],[Date]]))</f>
        <v>202203</v>
      </c>
      <c r="G17" s="26">
        <v>2000</v>
      </c>
      <c r="H17" s="17">
        <v>35</v>
      </c>
      <c r="I17" s="17"/>
      <c r="J17" s="18">
        <v>44621</v>
      </c>
      <c r="K17" s="18">
        <v>44637</v>
      </c>
      <c r="L17" s="17" t="s">
        <v>60</v>
      </c>
      <c r="M17" s="17" t="s">
        <v>34</v>
      </c>
      <c r="N17" s="17" t="s">
        <v>55</v>
      </c>
      <c r="O17" s="28"/>
      <c r="P17" s="28"/>
      <c r="Q17" s="17"/>
      <c r="R17" s="17"/>
      <c r="S17" s="19"/>
    </row>
    <row r="18" spans="1:19" ht="25" customHeight="1" x14ac:dyDescent="0.2">
      <c r="A18" s="23" t="s">
        <v>52</v>
      </c>
      <c r="B18" s="23" t="s">
        <v>46</v>
      </c>
      <c r="C18" s="18">
        <v>44648</v>
      </c>
      <c r="D18" s="17" t="str">
        <f>IF(ISBLANK(Données[[#This Row],[Date]]),"",TEXT(Données[[#This Row],[Date]],"mmmm"))</f>
        <v>mars</v>
      </c>
      <c r="E18" s="17">
        <f>IF(ISBLANK(Données[[#This Row],[Date]]),"",YEAR(Données[[#This Row],[Date]]))</f>
        <v>2022</v>
      </c>
      <c r="F18" s="23">
        <f>IF(ISBLANK(Données[[#This Row],[Date]]),"",(Données[[#This Row],[Année]]*100)+MONTH(Données[[#This Row],[Date]]))</f>
        <v>202203</v>
      </c>
      <c r="G18" s="26">
        <v>1900</v>
      </c>
      <c r="H18" s="17">
        <v>35</v>
      </c>
      <c r="I18" s="17"/>
      <c r="J18" s="18"/>
      <c r="K18" s="18"/>
      <c r="L18" s="17"/>
      <c r="M18" s="17" t="s">
        <v>34</v>
      </c>
      <c r="N18" s="17" t="s">
        <v>34</v>
      </c>
      <c r="O18" s="28"/>
      <c r="P18" s="28"/>
      <c r="Q18" s="17"/>
      <c r="R18" s="17"/>
      <c r="S18" s="19"/>
    </row>
    <row r="19" spans="1:19" ht="25" customHeight="1" x14ac:dyDescent="0.2">
      <c r="N19" s="19"/>
      <c r="O19" s="19"/>
      <c r="S19" s="19"/>
    </row>
    <row r="20" spans="1:19" ht="25" customHeight="1" x14ac:dyDescent="0.2">
      <c r="N20" s="19"/>
      <c r="O20" s="19"/>
      <c r="S20" s="19"/>
    </row>
    <row r="21" spans="1:19" ht="25" customHeight="1" x14ac:dyDescent="0.2">
      <c r="N21" s="19"/>
      <c r="O21" s="19"/>
      <c r="S21" s="19"/>
    </row>
    <row r="22" spans="1:19" ht="25" customHeight="1" x14ac:dyDescent="0.2">
      <c r="N22" s="19"/>
      <c r="O22" s="19"/>
      <c r="S22" s="19"/>
    </row>
    <row r="23" spans="1:19" ht="25" customHeight="1" x14ac:dyDescent="0.2">
      <c r="N23" s="19"/>
      <c r="O23" s="19"/>
      <c r="S23" s="19"/>
    </row>
    <row r="24" spans="1:19" ht="25" customHeight="1" x14ac:dyDescent="0.2">
      <c r="N24" s="19"/>
      <c r="O24" s="19"/>
      <c r="S24" s="19"/>
    </row>
    <row r="25" spans="1:19" ht="25" customHeight="1" x14ac:dyDescent="0.2">
      <c r="N25" s="19"/>
      <c r="O25" s="19"/>
      <c r="S25" s="19"/>
    </row>
    <row r="26" spans="1:19" ht="25" customHeight="1" x14ac:dyDescent="0.2">
      <c r="N26" s="19"/>
      <c r="O26" s="19"/>
      <c r="S26" s="19"/>
    </row>
    <row r="27" spans="1:19" ht="25" customHeight="1" x14ac:dyDescent="0.2">
      <c r="N27" s="19"/>
      <c r="O27" s="19"/>
      <c r="S27" s="19"/>
    </row>
    <row r="28" spans="1:19" ht="25" customHeight="1" x14ac:dyDescent="0.2">
      <c r="N28" s="19"/>
      <c r="O28" s="19"/>
      <c r="S28" s="19"/>
    </row>
    <row r="29" spans="1:19" ht="25" customHeight="1" x14ac:dyDescent="0.2">
      <c r="N29" s="19"/>
      <c r="O29" s="19"/>
      <c r="S29" s="19"/>
    </row>
    <row r="30" spans="1:19" ht="25" customHeight="1" x14ac:dyDescent="0.2">
      <c r="N30" s="19"/>
      <c r="O30" s="19"/>
      <c r="S30" s="19"/>
    </row>
    <row r="31" spans="1:19" ht="25" customHeight="1" x14ac:dyDescent="0.2">
      <c r="N31" s="19"/>
      <c r="O31" s="19"/>
      <c r="S31" s="19"/>
    </row>
    <row r="32" spans="1:19" ht="25" customHeight="1" x14ac:dyDescent="0.2">
      <c r="N32" s="19"/>
      <c r="O32" s="19"/>
      <c r="S32" s="19"/>
    </row>
    <row r="33" spans="14:19" ht="25" customHeight="1" x14ac:dyDescent="0.2">
      <c r="N33" s="19"/>
      <c r="O33" s="19"/>
      <c r="S33" s="19"/>
    </row>
    <row r="34" spans="14:19" ht="25" customHeight="1" x14ac:dyDescent="0.2">
      <c r="N34" s="19"/>
      <c r="O34" s="19"/>
      <c r="S34" s="19"/>
    </row>
    <row r="35" spans="14:19" ht="25" customHeight="1" x14ac:dyDescent="0.2">
      <c r="N35" s="19"/>
      <c r="O35" s="19"/>
      <c r="S35" s="19"/>
    </row>
    <row r="36" spans="14:19" ht="25" customHeight="1" x14ac:dyDescent="0.2">
      <c r="N36" s="19"/>
      <c r="O36" s="19"/>
      <c r="S36" s="19"/>
    </row>
    <row r="37" spans="14:19" ht="25" customHeight="1" x14ac:dyDescent="0.2">
      <c r="N37" s="19"/>
      <c r="O37" s="19"/>
      <c r="S37" s="19"/>
    </row>
    <row r="38" spans="14:19" ht="25" customHeight="1" x14ac:dyDescent="0.2">
      <c r="N38" s="19"/>
      <c r="O38" s="19"/>
      <c r="S38" s="19"/>
    </row>
    <row r="39" spans="14:19" ht="25" customHeight="1" x14ac:dyDescent="0.2">
      <c r="N39" s="19"/>
      <c r="O39" s="19"/>
      <c r="S39" s="19"/>
    </row>
    <row r="40" spans="14:19" ht="25" customHeight="1" x14ac:dyDescent="0.2">
      <c r="N40" s="19"/>
      <c r="O40" s="19"/>
      <c r="S40" s="19"/>
    </row>
    <row r="41" spans="14:19" ht="25" customHeight="1" x14ac:dyDescent="0.2">
      <c r="N41" s="19"/>
      <c r="O41" s="19"/>
      <c r="S41" s="19"/>
    </row>
    <row r="42" spans="14:19" ht="25" customHeight="1" x14ac:dyDescent="0.2">
      <c r="N42" s="19"/>
      <c r="O42" s="19"/>
      <c r="S42" s="19"/>
    </row>
    <row r="43" spans="14:19" ht="25" customHeight="1" x14ac:dyDescent="0.2">
      <c r="N43" s="19"/>
      <c r="O43" s="19"/>
      <c r="S43" s="19"/>
    </row>
    <row r="44" spans="14:19" ht="25" customHeight="1" x14ac:dyDescent="0.2">
      <c r="N44" s="19"/>
      <c r="O44" s="19"/>
      <c r="S44" s="19"/>
    </row>
    <row r="45" spans="14:19" ht="25" customHeight="1" x14ac:dyDescent="0.2">
      <c r="N45" s="19"/>
      <c r="O45" s="19"/>
      <c r="S45" s="19"/>
    </row>
    <row r="46" spans="14:19" ht="25" customHeight="1" x14ac:dyDescent="0.2">
      <c r="N46" s="19"/>
      <c r="O46" s="19"/>
      <c r="S46" s="19"/>
    </row>
    <row r="47" spans="14:19" ht="25" customHeight="1" x14ac:dyDescent="0.2">
      <c r="N47" s="19"/>
      <c r="O47" s="19"/>
      <c r="S47" s="19"/>
    </row>
    <row r="48" spans="14:19" ht="25" customHeight="1" x14ac:dyDescent="0.2">
      <c r="N48" s="19"/>
      <c r="O48" s="19"/>
      <c r="S48" s="19"/>
    </row>
    <row r="49" spans="14:19" ht="25" customHeight="1" x14ac:dyDescent="0.2">
      <c r="N49" s="19"/>
      <c r="O49" s="19"/>
      <c r="S49" s="19"/>
    </row>
    <row r="50" spans="14:19" ht="25" customHeight="1" x14ac:dyDescent="0.2">
      <c r="N50" s="19"/>
      <c r="O50" s="19"/>
      <c r="S50" s="19"/>
    </row>
    <row r="51" spans="14:19" ht="25" customHeight="1" x14ac:dyDescent="0.2">
      <c r="N51" s="19"/>
      <c r="O51" s="19"/>
      <c r="S51" s="19"/>
    </row>
    <row r="52" spans="14:19" ht="25" customHeight="1" x14ac:dyDescent="0.2">
      <c r="N52" s="19"/>
      <c r="O52" s="19"/>
      <c r="S52" s="19"/>
    </row>
    <row r="53" spans="14:19" ht="25" customHeight="1" x14ac:dyDescent="0.2">
      <c r="N53" s="19"/>
      <c r="O53" s="19"/>
      <c r="S53" s="19"/>
    </row>
    <row r="54" spans="14:19" ht="25" customHeight="1" x14ac:dyDescent="0.2">
      <c r="N54" s="19"/>
      <c r="O54" s="19"/>
      <c r="S54" s="19"/>
    </row>
    <row r="55" spans="14:19" ht="25" customHeight="1" x14ac:dyDescent="0.2">
      <c r="N55" s="19"/>
      <c r="O55" s="19"/>
      <c r="S55" s="19"/>
    </row>
    <row r="56" spans="14:19" ht="25" customHeight="1" x14ac:dyDescent="0.2">
      <c r="N56" s="19"/>
      <c r="O56" s="19"/>
      <c r="S56" s="19"/>
    </row>
    <row r="57" spans="14:19" ht="25" customHeight="1" x14ac:dyDescent="0.2">
      <c r="N57" s="19"/>
      <c r="O57" s="19"/>
      <c r="S57" s="19"/>
    </row>
    <row r="58" spans="14:19" ht="25" customHeight="1" x14ac:dyDescent="0.2">
      <c r="N58" s="19"/>
      <c r="O58" s="19"/>
      <c r="S58" s="19"/>
    </row>
    <row r="59" spans="14:19" ht="25" customHeight="1" x14ac:dyDescent="0.2">
      <c r="N59" s="19"/>
      <c r="O59" s="19"/>
      <c r="S59" s="19"/>
    </row>
    <row r="60" spans="14:19" ht="25" customHeight="1" x14ac:dyDescent="0.2">
      <c r="N60" s="19"/>
      <c r="O60" s="19"/>
      <c r="S60" s="19"/>
    </row>
    <row r="61" spans="14:19" ht="25" customHeight="1" x14ac:dyDescent="0.2">
      <c r="N61" s="19"/>
      <c r="O61" s="19"/>
      <c r="S61" s="19"/>
    </row>
    <row r="62" spans="14:19" ht="25" customHeight="1" x14ac:dyDescent="0.2">
      <c r="N62" s="19"/>
      <c r="O62" s="19"/>
      <c r="S62" s="19"/>
    </row>
    <row r="63" spans="14:19" ht="25" customHeight="1" x14ac:dyDescent="0.2">
      <c r="N63" s="19"/>
      <c r="O63" s="19"/>
      <c r="S63" s="19"/>
    </row>
    <row r="64" spans="14:19" ht="25" customHeight="1" x14ac:dyDescent="0.2">
      <c r="N64" s="19"/>
      <c r="O64" s="19"/>
      <c r="S64" s="19"/>
    </row>
    <row r="65" spans="14:19" ht="25" customHeight="1" x14ac:dyDescent="0.2">
      <c r="N65" s="19"/>
      <c r="O65" s="19"/>
      <c r="S65" s="19"/>
    </row>
    <row r="66" spans="14:19" ht="25" customHeight="1" x14ac:dyDescent="0.2">
      <c r="N66" s="19"/>
      <c r="O66" s="19"/>
      <c r="S66" s="19"/>
    </row>
    <row r="67" spans="14:19" ht="25" customHeight="1" x14ac:dyDescent="0.2">
      <c r="N67" s="19"/>
      <c r="O67" s="19"/>
      <c r="S67" s="19"/>
    </row>
    <row r="68" spans="14:19" ht="25" customHeight="1" x14ac:dyDescent="0.2">
      <c r="N68" s="19"/>
      <c r="O68" s="19"/>
      <c r="S68" s="19"/>
    </row>
    <row r="69" spans="14:19" ht="25" customHeight="1" x14ac:dyDescent="0.2">
      <c r="N69" s="19"/>
      <c r="O69" s="19"/>
      <c r="S69" s="19"/>
    </row>
    <row r="70" spans="14:19" ht="25" customHeight="1" x14ac:dyDescent="0.2">
      <c r="N70" s="19"/>
      <c r="O70" s="19"/>
      <c r="S70" s="19"/>
    </row>
    <row r="71" spans="14:19" ht="25" customHeight="1" x14ac:dyDescent="0.2">
      <c r="N71" s="19"/>
      <c r="O71" s="19"/>
      <c r="S71" s="19"/>
    </row>
    <row r="72" spans="14:19" ht="25" customHeight="1" x14ac:dyDescent="0.2">
      <c r="N72" s="19"/>
      <c r="O72" s="19"/>
      <c r="S72" s="19"/>
    </row>
    <row r="73" spans="14:19" ht="25" customHeight="1" x14ac:dyDescent="0.2">
      <c r="N73" s="19"/>
      <c r="O73" s="19"/>
      <c r="S73" s="19"/>
    </row>
    <row r="74" spans="14:19" ht="25" customHeight="1" x14ac:dyDescent="0.2">
      <c r="N74" s="19"/>
      <c r="O74" s="19"/>
      <c r="S74" s="19"/>
    </row>
    <row r="75" spans="14:19" ht="25" customHeight="1" x14ac:dyDescent="0.2">
      <c r="N75" s="19"/>
      <c r="O75" s="19"/>
      <c r="S75" s="19"/>
    </row>
    <row r="76" spans="14:19" ht="25" customHeight="1" x14ac:dyDescent="0.2">
      <c r="N76" s="19"/>
      <c r="O76" s="19"/>
      <c r="S76" s="19"/>
    </row>
    <row r="77" spans="14:19" ht="25" customHeight="1" x14ac:dyDescent="0.2">
      <c r="N77" s="19"/>
      <c r="O77" s="19"/>
      <c r="S77" s="19"/>
    </row>
    <row r="78" spans="14:19" ht="25" customHeight="1" x14ac:dyDescent="0.2">
      <c r="N78" s="19"/>
      <c r="O78" s="19"/>
      <c r="S78" s="19"/>
    </row>
    <row r="79" spans="14:19" ht="25" customHeight="1" x14ac:dyDescent="0.2">
      <c r="N79" s="19"/>
      <c r="O79" s="19"/>
      <c r="S79" s="19"/>
    </row>
    <row r="80" spans="14:19" ht="25" customHeight="1" x14ac:dyDescent="0.2">
      <c r="N80" s="19"/>
      <c r="O80" s="19"/>
      <c r="S80" s="19"/>
    </row>
    <row r="81" spans="14:19" ht="25" customHeight="1" x14ac:dyDescent="0.2">
      <c r="N81" s="19"/>
      <c r="O81" s="19"/>
      <c r="S81" s="19"/>
    </row>
    <row r="82" spans="14:19" ht="25" customHeight="1" x14ac:dyDescent="0.2">
      <c r="N82" s="19"/>
      <c r="O82" s="19"/>
      <c r="S82" s="19"/>
    </row>
    <row r="83" spans="14:19" ht="25" customHeight="1" x14ac:dyDescent="0.2">
      <c r="N83" s="19"/>
      <c r="O83" s="19"/>
      <c r="S83" s="19"/>
    </row>
    <row r="84" spans="14:19" ht="25" customHeight="1" x14ac:dyDescent="0.2">
      <c r="N84" s="19"/>
      <c r="O84" s="19"/>
      <c r="S84" s="19"/>
    </row>
    <row r="85" spans="14:19" ht="25" customHeight="1" x14ac:dyDescent="0.2">
      <c r="N85" s="19"/>
      <c r="O85" s="19"/>
      <c r="S85" s="19"/>
    </row>
    <row r="86" spans="14:19" ht="25" customHeight="1" x14ac:dyDescent="0.2">
      <c r="N86" s="19"/>
      <c r="O86" s="19"/>
      <c r="S86" s="19"/>
    </row>
    <row r="87" spans="14:19" ht="25" customHeight="1" x14ac:dyDescent="0.2">
      <c r="N87" s="19"/>
      <c r="O87" s="19"/>
      <c r="S87" s="19"/>
    </row>
    <row r="88" spans="14:19" ht="25" customHeight="1" x14ac:dyDescent="0.2">
      <c r="N88" s="19"/>
      <c r="O88" s="19"/>
      <c r="S88" s="19"/>
    </row>
    <row r="89" spans="14:19" ht="25" customHeight="1" x14ac:dyDescent="0.2">
      <c r="N89" s="19"/>
      <c r="O89" s="19"/>
      <c r="S89" s="19"/>
    </row>
    <row r="90" spans="14:19" ht="25" customHeight="1" x14ac:dyDescent="0.2">
      <c r="N90" s="19"/>
      <c r="O90" s="19"/>
      <c r="S90" s="19"/>
    </row>
    <row r="91" spans="14:19" ht="25" customHeight="1" x14ac:dyDescent="0.2">
      <c r="N91" s="19"/>
      <c r="O91" s="19"/>
      <c r="S91" s="19"/>
    </row>
    <row r="92" spans="14:19" ht="25" customHeight="1" x14ac:dyDescent="0.2">
      <c r="N92" s="19"/>
      <c r="O92" s="19"/>
      <c r="S92" s="19"/>
    </row>
    <row r="93" spans="14:19" ht="25" customHeight="1" x14ac:dyDescent="0.2">
      <c r="N93" s="19"/>
      <c r="O93" s="19"/>
      <c r="S93" s="19"/>
    </row>
    <row r="94" spans="14:19" ht="25" customHeight="1" x14ac:dyDescent="0.2">
      <c r="N94" s="19"/>
      <c r="O94" s="19"/>
      <c r="S94" s="19"/>
    </row>
    <row r="95" spans="14:19" ht="25" customHeight="1" x14ac:dyDescent="0.2">
      <c r="N95" s="19"/>
      <c r="O95" s="19"/>
      <c r="S95" s="19"/>
    </row>
    <row r="96" spans="14:19" ht="25" customHeight="1" x14ac:dyDescent="0.2">
      <c r="N96" s="19"/>
      <c r="O96" s="19"/>
      <c r="S96" s="19"/>
    </row>
    <row r="97" spans="14:19" ht="25" customHeight="1" x14ac:dyDescent="0.2">
      <c r="N97" s="19"/>
      <c r="O97" s="19"/>
      <c r="S97" s="19"/>
    </row>
    <row r="98" spans="14:19" ht="25" customHeight="1" x14ac:dyDescent="0.2">
      <c r="N98" s="19"/>
      <c r="O98" s="19"/>
      <c r="S98" s="19"/>
    </row>
    <row r="99" spans="14:19" ht="25" customHeight="1" x14ac:dyDescent="0.2">
      <c r="N99" s="19"/>
      <c r="O99" s="19"/>
      <c r="S99" s="19"/>
    </row>
    <row r="100" spans="14:19" ht="25" customHeight="1" x14ac:dyDescent="0.2">
      <c r="N100" s="19"/>
      <c r="O100" s="19"/>
      <c r="S100" s="19"/>
    </row>
    <row r="101" spans="14:19" ht="25" customHeight="1" x14ac:dyDescent="0.2">
      <c r="N101" s="19"/>
      <c r="O101" s="19"/>
      <c r="S101" s="19"/>
    </row>
    <row r="102" spans="14:19" ht="25" customHeight="1" x14ac:dyDescent="0.2">
      <c r="N102" s="19"/>
      <c r="O102" s="19"/>
      <c r="S102" s="19"/>
    </row>
    <row r="103" spans="14:19" ht="25" customHeight="1" x14ac:dyDescent="0.2">
      <c r="N103" s="19"/>
      <c r="O103" s="19"/>
      <c r="S103" s="19"/>
    </row>
    <row r="104" spans="14:19" ht="25" customHeight="1" x14ac:dyDescent="0.2">
      <c r="N104" s="19"/>
      <c r="O104" s="19"/>
      <c r="S104" s="19"/>
    </row>
    <row r="105" spans="14:19" ht="25" customHeight="1" x14ac:dyDescent="0.2">
      <c r="N105" s="19"/>
      <c r="O105" s="19"/>
      <c r="S105" s="19"/>
    </row>
    <row r="106" spans="14:19" ht="25" customHeight="1" x14ac:dyDescent="0.2">
      <c r="N106" s="19"/>
      <c r="O106" s="19"/>
      <c r="S106" s="19"/>
    </row>
    <row r="107" spans="14:19" ht="25" customHeight="1" x14ac:dyDescent="0.2">
      <c r="N107" s="19"/>
      <c r="O107" s="19"/>
      <c r="S107" s="19"/>
    </row>
    <row r="108" spans="14:19" ht="25" customHeight="1" x14ac:dyDescent="0.2">
      <c r="N108" s="19"/>
      <c r="O108" s="19"/>
      <c r="S108" s="19"/>
    </row>
    <row r="109" spans="14:19" ht="25" customHeight="1" x14ac:dyDescent="0.2">
      <c r="N109" s="19"/>
      <c r="O109" s="19"/>
      <c r="S109" s="19"/>
    </row>
    <row r="110" spans="14:19" ht="25" customHeight="1" x14ac:dyDescent="0.2">
      <c r="N110" s="19"/>
      <c r="O110" s="19"/>
      <c r="S110" s="19"/>
    </row>
    <row r="111" spans="14:19" ht="25" customHeight="1" x14ac:dyDescent="0.2">
      <c r="N111" s="19"/>
      <c r="O111" s="19"/>
      <c r="S111" s="19"/>
    </row>
    <row r="112" spans="14:19" ht="25" customHeight="1" x14ac:dyDescent="0.2">
      <c r="N112" s="19"/>
      <c r="O112" s="19"/>
      <c r="S112" s="19"/>
    </row>
    <row r="113" spans="14:19" ht="25" customHeight="1" x14ac:dyDescent="0.2">
      <c r="N113" s="19"/>
      <c r="O113" s="19"/>
      <c r="S113" s="19"/>
    </row>
    <row r="114" spans="14:19" ht="25" customHeight="1" x14ac:dyDescent="0.2">
      <c r="N114" s="19"/>
      <c r="O114" s="19"/>
      <c r="S114" s="19"/>
    </row>
    <row r="115" spans="14:19" ht="25" customHeight="1" x14ac:dyDescent="0.2">
      <c r="N115" s="19"/>
      <c r="O115" s="19"/>
      <c r="S115" s="19"/>
    </row>
    <row r="116" spans="14:19" ht="25" customHeight="1" x14ac:dyDescent="0.2">
      <c r="N116" s="19"/>
      <c r="O116" s="19"/>
      <c r="S116" s="19"/>
    </row>
    <row r="117" spans="14:19" ht="25" customHeight="1" x14ac:dyDescent="0.2">
      <c r="N117" s="19"/>
      <c r="O117" s="19"/>
      <c r="S117" s="19"/>
    </row>
    <row r="118" spans="14:19" ht="25" customHeight="1" x14ac:dyDescent="0.2">
      <c r="N118" s="19"/>
      <c r="O118" s="19"/>
      <c r="S118" s="19"/>
    </row>
    <row r="119" spans="14:19" ht="25" customHeight="1" x14ac:dyDescent="0.2">
      <c r="N119" s="19"/>
      <c r="O119" s="19"/>
      <c r="S119" s="19"/>
    </row>
    <row r="120" spans="14:19" ht="25" customHeight="1" x14ac:dyDescent="0.2">
      <c r="N120" s="19"/>
      <c r="O120" s="19"/>
      <c r="S120" s="19"/>
    </row>
    <row r="121" spans="14:19" ht="25" customHeight="1" x14ac:dyDescent="0.2">
      <c r="N121" s="19"/>
      <c r="O121" s="19"/>
      <c r="S121" s="19"/>
    </row>
    <row r="122" spans="14:19" ht="25" customHeight="1" x14ac:dyDescent="0.2">
      <c r="N122" s="19"/>
      <c r="O122" s="19"/>
      <c r="S122" s="19"/>
    </row>
    <row r="123" spans="14:19" ht="25" customHeight="1" x14ac:dyDescent="0.2">
      <c r="N123" s="19"/>
      <c r="O123" s="19"/>
      <c r="S123" s="19"/>
    </row>
    <row r="124" spans="14:19" ht="25" customHeight="1" x14ac:dyDescent="0.2">
      <c r="N124" s="19"/>
      <c r="O124" s="19"/>
      <c r="S124" s="19"/>
    </row>
    <row r="125" spans="14:19" ht="25" customHeight="1" x14ac:dyDescent="0.2">
      <c r="N125" s="19"/>
      <c r="O125" s="19"/>
      <c r="S125" s="19"/>
    </row>
    <row r="126" spans="14:19" ht="25" customHeight="1" x14ac:dyDescent="0.2">
      <c r="N126" s="19"/>
      <c r="O126" s="19"/>
      <c r="S126" s="19"/>
    </row>
    <row r="127" spans="14:19" ht="25" customHeight="1" x14ac:dyDescent="0.2">
      <c r="N127" s="19"/>
      <c r="O127" s="19"/>
      <c r="S127" s="19"/>
    </row>
    <row r="128" spans="14:19" ht="25" customHeight="1" x14ac:dyDescent="0.2">
      <c r="N128" s="19"/>
      <c r="O128" s="19"/>
      <c r="S128" s="19"/>
    </row>
    <row r="129" spans="14:19" ht="25" customHeight="1" x14ac:dyDescent="0.2">
      <c r="N129" s="19"/>
      <c r="O129" s="19"/>
      <c r="S129" s="19"/>
    </row>
    <row r="130" spans="14:19" ht="25" customHeight="1" x14ac:dyDescent="0.2">
      <c r="N130" s="19"/>
      <c r="O130" s="19"/>
      <c r="S130" s="19"/>
    </row>
    <row r="131" spans="14:19" ht="25" customHeight="1" x14ac:dyDescent="0.2">
      <c r="N131" s="19"/>
      <c r="O131" s="19"/>
      <c r="S131" s="19"/>
    </row>
    <row r="132" spans="14:19" ht="25" customHeight="1" x14ac:dyDescent="0.2">
      <c r="N132" s="19"/>
      <c r="O132" s="19"/>
      <c r="S132" s="19"/>
    </row>
    <row r="133" spans="14:19" ht="25" customHeight="1" x14ac:dyDescent="0.2">
      <c r="N133" s="19"/>
      <c r="O133" s="19"/>
      <c r="S133" s="19"/>
    </row>
    <row r="134" spans="14:19" ht="25" customHeight="1" x14ac:dyDescent="0.2">
      <c r="N134" s="19"/>
      <c r="O134" s="19"/>
      <c r="S134" s="19"/>
    </row>
    <row r="135" spans="14:19" ht="25" customHeight="1" x14ac:dyDescent="0.2">
      <c r="N135" s="19"/>
      <c r="O135" s="19"/>
      <c r="S135" s="19"/>
    </row>
    <row r="136" spans="14:19" ht="25" customHeight="1" x14ac:dyDescent="0.2">
      <c r="N136" s="19"/>
      <c r="O136" s="19"/>
      <c r="S136" s="19"/>
    </row>
    <row r="137" spans="14:19" ht="25" customHeight="1" x14ac:dyDescent="0.2">
      <c r="N137" s="19"/>
      <c r="O137" s="19"/>
      <c r="S137" s="19"/>
    </row>
    <row r="138" spans="14:19" ht="25" customHeight="1" x14ac:dyDescent="0.2">
      <c r="N138" s="19"/>
      <c r="O138" s="19"/>
      <c r="S138" s="19"/>
    </row>
    <row r="139" spans="14:19" ht="25" customHeight="1" x14ac:dyDescent="0.2">
      <c r="N139" s="19"/>
      <c r="O139" s="19"/>
      <c r="S139" s="19"/>
    </row>
    <row r="140" spans="14:19" ht="25" customHeight="1" x14ac:dyDescent="0.2">
      <c r="N140" s="19"/>
      <c r="O140" s="19"/>
      <c r="S140" s="19"/>
    </row>
    <row r="141" spans="14:19" ht="25" customHeight="1" x14ac:dyDescent="0.2">
      <c r="N141" s="19"/>
      <c r="O141" s="19"/>
      <c r="S141" s="19"/>
    </row>
    <row r="142" spans="14:19" ht="25" customHeight="1" x14ac:dyDescent="0.2">
      <c r="N142" s="19"/>
      <c r="O142" s="19"/>
      <c r="S142" s="19"/>
    </row>
    <row r="143" spans="14:19" ht="25" customHeight="1" x14ac:dyDescent="0.2">
      <c r="N143" s="19"/>
      <c r="O143" s="19"/>
      <c r="S143" s="19"/>
    </row>
    <row r="144" spans="14:19" ht="25" customHeight="1" x14ac:dyDescent="0.2">
      <c r="N144" s="19"/>
      <c r="O144" s="19"/>
      <c r="S144" s="19"/>
    </row>
    <row r="145" spans="14:19" ht="25" customHeight="1" x14ac:dyDescent="0.2">
      <c r="N145" s="19"/>
      <c r="O145" s="19"/>
      <c r="S145" s="19"/>
    </row>
    <row r="146" spans="14:19" ht="25" customHeight="1" x14ac:dyDescent="0.2">
      <c r="N146" s="19"/>
      <c r="O146" s="19"/>
      <c r="S146" s="19"/>
    </row>
    <row r="147" spans="14:19" ht="25" customHeight="1" x14ac:dyDescent="0.2">
      <c r="N147" s="19"/>
      <c r="O147" s="19"/>
      <c r="S147" s="19"/>
    </row>
    <row r="148" spans="14:19" ht="25" customHeight="1" x14ac:dyDescent="0.2">
      <c r="N148" s="19"/>
      <c r="O148" s="19"/>
      <c r="S148" s="19"/>
    </row>
    <row r="149" spans="14:19" ht="25" customHeight="1" x14ac:dyDescent="0.2">
      <c r="N149" s="19"/>
      <c r="O149" s="19"/>
      <c r="S149" s="19"/>
    </row>
    <row r="150" spans="14:19" ht="25" customHeight="1" x14ac:dyDescent="0.2">
      <c r="N150" s="19"/>
      <c r="O150" s="19"/>
      <c r="S150" s="19"/>
    </row>
    <row r="151" spans="14:19" ht="25" customHeight="1" x14ac:dyDescent="0.2">
      <c r="N151" s="19"/>
      <c r="O151" s="19"/>
      <c r="S151" s="19"/>
    </row>
    <row r="152" spans="14:19" ht="25" customHeight="1" x14ac:dyDescent="0.2">
      <c r="N152" s="19"/>
      <c r="O152" s="19"/>
      <c r="S152" s="19"/>
    </row>
    <row r="153" spans="14:19" ht="25" customHeight="1" x14ac:dyDescent="0.2">
      <c r="N153" s="19"/>
      <c r="O153" s="19"/>
      <c r="S153" s="19"/>
    </row>
    <row r="154" spans="14:19" ht="25" customHeight="1" x14ac:dyDescent="0.2">
      <c r="N154" s="19"/>
      <c r="O154" s="19"/>
      <c r="S154" s="19"/>
    </row>
    <row r="155" spans="14:19" ht="25" customHeight="1" x14ac:dyDescent="0.2">
      <c r="N155" s="19"/>
      <c r="O155" s="19"/>
      <c r="S155" s="19"/>
    </row>
    <row r="156" spans="14:19" ht="25" customHeight="1" x14ac:dyDescent="0.2">
      <c r="N156" s="19"/>
      <c r="O156" s="19"/>
      <c r="S156" s="19"/>
    </row>
    <row r="157" spans="14:19" ht="25" customHeight="1" x14ac:dyDescent="0.2">
      <c r="N157" s="19"/>
      <c r="O157" s="19"/>
      <c r="S157" s="19"/>
    </row>
    <row r="158" spans="14:19" ht="25" customHeight="1" x14ac:dyDescent="0.2">
      <c r="N158" s="19"/>
      <c r="O158" s="19"/>
      <c r="S158" s="19"/>
    </row>
    <row r="159" spans="14:19" ht="25" customHeight="1" x14ac:dyDescent="0.2">
      <c r="N159" s="19"/>
      <c r="O159" s="19"/>
      <c r="S159" s="19"/>
    </row>
    <row r="160" spans="14:19" ht="25" customHeight="1" x14ac:dyDescent="0.2">
      <c r="N160" s="19"/>
      <c r="O160" s="19"/>
      <c r="S160" s="19"/>
    </row>
    <row r="161" spans="14:19" ht="25" customHeight="1" x14ac:dyDescent="0.2">
      <c r="N161" s="19"/>
      <c r="O161" s="19"/>
      <c r="S161" s="19"/>
    </row>
    <row r="162" spans="14:19" ht="25" customHeight="1" x14ac:dyDescent="0.2">
      <c r="N162" s="19"/>
      <c r="O162" s="19"/>
      <c r="S162" s="19"/>
    </row>
    <row r="163" spans="14:19" ht="25" customHeight="1" x14ac:dyDescent="0.2">
      <c r="N163" s="19"/>
      <c r="O163" s="19"/>
      <c r="S163" s="19"/>
    </row>
    <row r="164" spans="14:19" ht="25" customHeight="1" x14ac:dyDescent="0.2">
      <c r="N164" s="19"/>
      <c r="O164" s="19"/>
      <c r="S164" s="19"/>
    </row>
    <row r="165" spans="14:19" ht="25" customHeight="1" x14ac:dyDescent="0.2">
      <c r="N165" s="19"/>
      <c r="O165" s="19"/>
      <c r="S165" s="19"/>
    </row>
    <row r="166" spans="14:19" ht="25" customHeight="1" x14ac:dyDescent="0.2">
      <c r="N166" s="19"/>
      <c r="O166" s="19"/>
      <c r="S166" s="19"/>
    </row>
    <row r="167" spans="14:19" ht="25" customHeight="1" x14ac:dyDescent="0.2">
      <c r="N167" s="19"/>
      <c r="O167" s="19"/>
      <c r="S167" s="19"/>
    </row>
    <row r="168" spans="14:19" ht="25" customHeight="1" x14ac:dyDescent="0.2">
      <c r="N168" s="19"/>
      <c r="O168" s="19"/>
      <c r="S168" s="19"/>
    </row>
    <row r="169" spans="14:19" ht="25" customHeight="1" x14ac:dyDescent="0.2">
      <c r="N169" s="19"/>
      <c r="O169" s="19"/>
      <c r="S169" s="19"/>
    </row>
    <row r="170" spans="14:19" ht="25" customHeight="1" x14ac:dyDescent="0.2">
      <c r="N170" s="19"/>
      <c r="O170" s="19"/>
      <c r="S170" s="19"/>
    </row>
    <row r="171" spans="14:19" ht="25" customHeight="1" x14ac:dyDescent="0.2">
      <c r="N171" s="19"/>
      <c r="O171" s="19"/>
      <c r="S171" s="19"/>
    </row>
    <row r="172" spans="14:19" ht="25" customHeight="1" x14ac:dyDescent="0.2">
      <c r="N172" s="19"/>
      <c r="O172" s="19"/>
      <c r="S172" s="19"/>
    </row>
    <row r="173" spans="14:19" ht="25" customHeight="1" x14ac:dyDescent="0.2">
      <c r="N173" s="19"/>
      <c r="O173" s="19"/>
      <c r="S173" s="19"/>
    </row>
    <row r="174" spans="14:19" ht="25" customHeight="1" x14ac:dyDescent="0.2">
      <c r="N174" s="19"/>
      <c r="O174" s="19"/>
      <c r="S174" s="19"/>
    </row>
    <row r="175" spans="14:19" ht="25" customHeight="1" x14ac:dyDescent="0.2">
      <c r="N175" s="19"/>
      <c r="O175" s="19"/>
      <c r="S175" s="19"/>
    </row>
    <row r="176" spans="14:19" ht="25" customHeight="1" x14ac:dyDescent="0.2">
      <c r="N176" s="19"/>
      <c r="O176" s="19"/>
      <c r="S176" s="19"/>
    </row>
    <row r="177" spans="14:19" ht="25" customHeight="1" x14ac:dyDescent="0.2">
      <c r="N177" s="19"/>
      <c r="O177" s="19"/>
      <c r="S177" s="19"/>
    </row>
    <row r="178" spans="14:19" ht="25" customHeight="1" x14ac:dyDescent="0.2">
      <c r="N178" s="19"/>
      <c r="O178" s="19"/>
      <c r="S178" s="19"/>
    </row>
    <row r="179" spans="14:19" ht="25" customHeight="1" x14ac:dyDescent="0.2">
      <c r="N179" s="19"/>
      <c r="O179" s="19"/>
      <c r="S179" s="19"/>
    </row>
    <row r="180" spans="14:19" ht="25" customHeight="1" x14ac:dyDescent="0.2">
      <c r="N180" s="19"/>
      <c r="O180" s="19"/>
      <c r="S180" s="19"/>
    </row>
    <row r="181" spans="14:19" ht="25" customHeight="1" x14ac:dyDescent="0.2">
      <c r="N181" s="19"/>
      <c r="O181" s="19"/>
      <c r="S181" s="19"/>
    </row>
    <row r="182" spans="14:19" ht="25" customHeight="1" x14ac:dyDescent="0.2">
      <c r="N182" s="19"/>
      <c r="O182" s="19"/>
      <c r="S182" s="19"/>
    </row>
    <row r="183" spans="14:19" ht="25" customHeight="1" x14ac:dyDescent="0.2">
      <c r="N183" s="19"/>
      <c r="O183" s="19"/>
      <c r="S183" s="19"/>
    </row>
    <row r="184" spans="14:19" ht="25" customHeight="1" x14ac:dyDescent="0.2">
      <c r="N184" s="19"/>
      <c r="O184" s="19"/>
      <c r="S184" s="19"/>
    </row>
    <row r="185" spans="14:19" ht="25" customHeight="1" x14ac:dyDescent="0.2">
      <c r="N185" s="19"/>
      <c r="O185" s="19"/>
      <c r="S185" s="19"/>
    </row>
    <row r="186" spans="14:19" ht="25" customHeight="1" x14ac:dyDescent="0.2">
      <c r="N186" s="19"/>
      <c r="O186" s="19"/>
      <c r="S186" s="19"/>
    </row>
    <row r="187" spans="14:19" ht="25" customHeight="1" x14ac:dyDescent="0.2">
      <c r="N187" s="19"/>
      <c r="O187" s="19"/>
      <c r="S187" s="19"/>
    </row>
    <row r="188" spans="14:19" ht="25" customHeight="1" x14ac:dyDescent="0.2">
      <c r="N188" s="19"/>
      <c r="O188" s="19"/>
      <c r="S188" s="19"/>
    </row>
    <row r="189" spans="14:19" ht="25" customHeight="1" x14ac:dyDescent="0.2">
      <c r="N189" s="19"/>
      <c r="O189" s="19"/>
      <c r="S189" s="19"/>
    </row>
    <row r="190" spans="14:19" ht="25" customHeight="1" x14ac:dyDescent="0.2">
      <c r="N190" s="19"/>
      <c r="O190" s="19"/>
      <c r="S190" s="19"/>
    </row>
    <row r="191" spans="14:19" ht="25" customHeight="1" x14ac:dyDescent="0.2">
      <c r="N191" s="19"/>
      <c r="O191" s="19"/>
      <c r="S191" s="19"/>
    </row>
    <row r="192" spans="14:19" ht="25" customHeight="1" x14ac:dyDescent="0.2">
      <c r="N192" s="19"/>
      <c r="O192" s="19"/>
      <c r="S192" s="19"/>
    </row>
    <row r="193" spans="14:19" ht="25" customHeight="1" x14ac:dyDescent="0.2">
      <c r="N193" s="19"/>
      <c r="O193" s="19"/>
      <c r="S193" s="19"/>
    </row>
    <row r="194" spans="14:19" ht="25" customHeight="1" x14ac:dyDescent="0.2">
      <c r="N194" s="19"/>
      <c r="O194" s="19"/>
      <c r="S194" s="19"/>
    </row>
    <row r="195" spans="14:19" ht="25" customHeight="1" x14ac:dyDescent="0.2">
      <c r="N195" s="19"/>
      <c r="O195" s="19"/>
      <c r="S195" s="19"/>
    </row>
    <row r="196" spans="14:19" ht="25" customHeight="1" x14ac:dyDescent="0.2">
      <c r="N196" s="19"/>
      <c r="O196" s="19"/>
      <c r="S196" s="19"/>
    </row>
    <row r="197" spans="14:19" ht="25" customHeight="1" x14ac:dyDescent="0.2">
      <c r="N197" s="19"/>
      <c r="O197" s="19"/>
      <c r="S197" s="19"/>
    </row>
    <row r="198" spans="14:19" ht="25" customHeight="1" x14ac:dyDescent="0.2">
      <c r="N198" s="19"/>
      <c r="O198" s="19"/>
      <c r="S198" s="19"/>
    </row>
    <row r="199" spans="14:19" ht="25" customHeight="1" x14ac:dyDescent="0.2">
      <c r="N199" s="19"/>
      <c r="O199" s="19"/>
      <c r="S199" s="19"/>
    </row>
    <row r="200" spans="14:19" ht="25" customHeight="1" x14ac:dyDescent="0.2">
      <c r="N200" s="19"/>
      <c r="O200" s="19"/>
      <c r="S200" s="19"/>
    </row>
    <row r="201" spans="14:19" ht="25" customHeight="1" x14ac:dyDescent="0.2">
      <c r="N201" s="19"/>
      <c r="O201" s="19"/>
      <c r="S201" s="19"/>
    </row>
    <row r="202" spans="14:19" ht="25" customHeight="1" x14ac:dyDescent="0.2">
      <c r="N202" s="19"/>
      <c r="O202" s="19"/>
      <c r="S202" s="19"/>
    </row>
    <row r="203" spans="14:19" ht="25" customHeight="1" x14ac:dyDescent="0.2">
      <c r="N203" s="19"/>
      <c r="O203" s="19"/>
      <c r="S203" s="19"/>
    </row>
    <row r="204" spans="14:19" ht="25" customHeight="1" x14ac:dyDescent="0.2">
      <c r="N204" s="19"/>
      <c r="O204" s="19"/>
      <c r="S204" s="19"/>
    </row>
    <row r="205" spans="14:19" ht="25" customHeight="1" x14ac:dyDescent="0.2">
      <c r="N205" s="19"/>
      <c r="O205" s="19"/>
      <c r="S205" s="19"/>
    </row>
    <row r="206" spans="14:19" ht="25" customHeight="1" x14ac:dyDescent="0.2">
      <c r="N206" s="19"/>
      <c r="O206" s="19"/>
      <c r="S206" s="19"/>
    </row>
    <row r="207" spans="14:19" ht="25" customHeight="1" x14ac:dyDescent="0.2">
      <c r="N207" s="19"/>
      <c r="O207" s="19"/>
      <c r="S207" s="19"/>
    </row>
    <row r="208" spans="14:19" ht="25" customHeight="1" x14ac:dyDescent="0.2">
      <c r="N208" s="19"/>
      <c r="O208" s="19"/>
      <c r="S208" s="19"/>
    </row>
    <row r="209" spans="14:19" ht="25" customHeight="1" x14ac:dyDescent="0.2">
      <c r="N209" s="19"/>
      <c r="O209" s="19"/>
      <c r="S209" s="19"/>
    </row>
    <row r="210" spans="14:19" ht="25" customHeight="1" x14ac:dyDescent="0.2">
      <c r="N210" s="19"/>
      <c r="O210" s="19"/>
      <c r="S210" s="19"/>
    </row>
    <row r="211" spans="14:19" ht="25" customHeight="1" x14ac:dyDescent="0.2">
      <c r="N211" s="19"/>
      <c r="O211" s="19"/>
      <c r="S211" s="19"/>
    </row>
    <row r="212" spans="14:19" ht="25" customHeight="1" x14ac:dyDescent="0.2">
      <c r="N212" s="19"/>
      <c r="O212" s="19"/>
      <c r="S212" s="19"/>
    </row>
    <row r="213" spans="14:19" ht="25" customHeight="1" x14ac:dyDescent="0.2">
      <c r="N213" s="19"/>
      <c r="O213" s="19"/>
      <c r="S213" s="19"/>
    </row>
    <row r="214" spans="14:19" ht="25" customHeight="1" x14ac:dyDescent="0.2">
      <c r="N214" s="19"/>
      <c r="O214" s="19"/>
      <c r="S214" s="19"/>
    </row>
    <row r="215" spans="14:19" ht="25" customHeight="1" x14ac:dyDescent="0.2">
      <c r="N215" s="19"/>
      <c r="O215" s="19"/>
      <c r="S215" s="19"/>
    </row>
    <row r="216" spans="14:19" ht="25" customHeight="1" x14ac:dyDescent="0.2">
      <c r="N216" s="19"/>
      <c r="O216" s="19"/>
      <c r="S216" s="19"/>
    </row>
    <row r="217" spans="14:19" ht="25" customHeight="1" x14ac:dyDescent="0.2">
      <c r="N217" s="19"/>
      <c r="O217" s="19"/>
      <c r="S217" s="19"/>
    </row>
    <row r="218" spans="14:19" ht="25" customHeight="1" x14ac:dyDescent="0.2">
      <c r="N218" s="19"/>
      <c r="O218" s="19"/>
      <c r="S218" s="19"/>
    </row>
    <row r="219" spans="14:19" ht="25" customHeight="1" x14ac:dyDescent="0.2">
      <c r="N219" s="19"/>
      <c r="O219" s="19"/>
      <c r="S219" s="19"/>
    </row>
    <row r="220" spans="14:19" ht="25" customHeight="1" x14ac:dyDescent="0.2">
      <c r="N220" s="19"/>
      <c r="O220" s="19"/>
      <c r="S220" s="19"/>
    </row>
    <row r="221" spans="14:19" ht="25" customHeight="1" x14ac:dyDescent="0.2">
      <c r="N221" s="19"/>
      <c r="O221" s="19"/>
      <c r="S221" s="19"/>
    </row>
    <row r="222" spans="14:19" ht="25" customHeight="1" x14ac:dyDescent="0.2">
      <c r="N222" s="19"/>
      <c r="O222" s="19"/>
      <c r="S222" s="19"/>
    </row>
    <row r="223" spans="14:19" ht="25" customHeight="1" x14ac:dyDescent="0.2">
      <c r="N223" s="19"/>
      <c r="O223" s="19"/>
      <c r="S223" s="19"/>
    </row>
    <row r="224" spans="14:19" ht="25" customHeight="1" x14ac:dyDescent="0.2">
      <c r="N224" s="19"/>
      <c r="O224" s="19"/>
      <c r="S224" s="19"/>
    </row>
    <row r="225" spans="14:19" ht="25" customHeight="1" x14ac:dyDescent="0.2">
      <c r="N225" s="19"/>
      <c r="O225" s="19"/>
      <c r="S225" s="19"/>
    </row>
    <row r="226" spans="14:19" ht="25" customHeight="1" x14ac:dyDescent="0.2">
      <c r="N226" s="19"/>
      <c r="O226" s="19"/>
      <c r="S226" s="19"/>
    </row>
    <row r="227" spans="14:19" ht="25" customHeight="1" x14ac:dyDescent="0.2">
      <c r="N227" s="19"/>
      <c r="O227" s="19"/>
      <c r="S227" s="19"/>
    </row>
    <row r="228" spans="14:19" ht="25" customHeight="1" x14ac:dyDescent="0.2">
      <c r="N228" s="19"/>
      <c r="O228" s="19"/>
      <c r="S228" s="19"/>
    </row>
    <row r="229" spans="14:19" ht="25" customHeight="1" x14ac:dyDescent="0.2">
      <c r="N229" s="19"/>
      <c r="O229" s="19"/>
      <c r="S229" s="19"/>
    </row>
    <row r="230" spans="14:19" ht="25" customHeight="1" x14ac:dyDescent="0.2">
      <c r="N230" s="19"/>
      <c r="O230" s="19"/>
      <c r="S230" s="19"/>
    </row>
    <row r="231" spans="14:19" ht="25" customHeight="1" x14ac:dyDescent="0.2">
      <c r="N231" s="19"/>
      <c r="O231" s="19"/>
      <c r="S231" s="19"/>
    </row>
    <row r="232" spans="14:19" ht="25" customHeight="1" x14ac:dyDescent="0.2">
      <c r="N232" s="19"/>
      <c r="O232" s="19"/>
      <c r="S232" s="19"/>
    </row>
    <row r="233" spans="14:19" ht="25" customHeight="1" x14ac:dyDescent="0.2">
      <c r="N233" s="19"/>
      <c r="O233" s="19"/>
      <c r="S233" s="19"/>
    </row>
    <row r="234" spans="14:19" ht="25" customHeight="1" x14ac:dyDescent="0.2">
      <c r="N234" s="19"/>
      <c r="O234" s="19"/>
      <c r="S234" s="19"/>
    </row>
    <row r="235" spans="14:19" ht="25" customHeight="1" x14ac:dyDescent="0.2">
      <c r="N235" s="19"/>
      <c r="O235" s="19"/>
      <c r="S235" s="19"/>
    </row>
    <row r="236" spans="14:19" ht="25" customHeight="1" x14ac:dyDescent="0.2">
      <c r="N236" s="19"/>
      <c r="O236" s="19"/>
      <c r="S236" s="19"/>
    </row>
    <row r="237" spans="14:19" ht="25" customHeight="1" x14ac:dyDescent="0.2">
      <c r="N237" s="19"/>
      <c r="O237" s="19"/>
      <c r="S237" s="19"/>
    </row>
    <row r="238" spans="14:19" ht="25" customHeight="1" x14ac:dyDescent="0.2">
      <c r="N238" s="19"/>
      <c r="O238" s="19"/>
      <c r="S238" s="19"/>
    </row>
    <row r="239" spans="14:19" ht="25" customHeight="1" x14ac:dyDescent="0.2">
      <c r="N239" s="19"/>
      <c r="O239" s="19"/>
      <c r="S239" s="19"/>
    </row>
    <row r="240" spans="14:19" ht="25" customHeight="1" x14ac:dyDescent="0.2">
      <c r="N240" s="19"/>
      <c r="O240" s="19"/>
      <c r="S240" s="19"/>
    </row>
    <row r="241" spans="14:19" ht="25" customHeight="1" x14ac:dyDescent="0.2">
      <c r="N241" s="19"/>
      <c r="O241" s="19"/>
      <c r="S241" s="19"/>
    </row>
    <row r="242" spans="14:19" ht="25" customHeight="1" x14ac:dyDescent="0.2">
      <c r="N242" s="19"/>
      <c r="O242" s="19"/>
      <c r="S242" s="19"/>
    </row>
    <row r="243" spans="14:19" ht="25" customHeight="1" x14ac:dyDescent="0.2">
      <c r="N243" s="19"/>
      <c r="O243" s="19"/>
      <c r="S243" s="19"/>
    </row>
    <row r="244" spans="14:19" ht="25" customHeight="1" x14ac:dyDescent="0.2">
      <c r="N244" s="19"/>
      <c r="O244" s="19"/>
      <c r="S244" s="19"/>
    </row>
    <row r="245" spans="14:19" ht="25" customHeight="1" x14ac:dyDescent="0.2">
      <c r="N245" s="19"/>
      <c r="O245" s="19"/>
      <c r="S245" s="19"/>
    </row>
    <row r="246" spans="14:19" ht="25" customHeight="1" x14ac:dyDescent="0.2">
      <c r="N246" s="19"/>
      <c r="O246" s="19"/>
      <c r="S246" s="19"/>
    </row>
    <row r="247" spans="14:19" ht="25" customHeight="1" x14ac:dyDescent="0.2">
      <c r="N247" s="19"/>
      <c r="O247" s="19"/>
      <c r="S247" s="19"/>
    </row>
    <row r="248" spans="14:19" ht="25" customHeight="1" x14ac:dyDescent="0.2">
      <c r="N248" s="19"/>
      <c r="O248" s="19"/>
      <c r="S248" s="19"/>
    </row>
    <row r="249" spans="14:19" ht="25" customHeight="1" x14ac:dyDescent="0.2">
      <c r="N249" s="19"/>
      <c r="O249" s="19"/>
      <c r="S249" s="19"/>
    </row>
    <row r="250" spans="14:19" ht="25" customHeight="1" x14ac:dyDescent="0.2">
      <c r="N250" s="19"/>
      <c r="O250" s="19"/>
      <c r="S250" s="19"/>
    </row>
    <row r="251" spans="14:19" ht="25" customHeight="1" x14ac:dyDescent="0.2">
      <c r="N251" s="19"/>
      <c r="O251" s="19"/>
      <c r="S251" s="19"/>
    </row>
    <row r="252" spans="14:19" ht="25" customHeight="1" x14ac:dyDescent="0.2">
      <c r="N252" s="19"/>
      <c r="O252" s="19"/>
      <c r="S252" s="19"/>
    </row>
    <row r="253" spans="14:19" ht="25" customHeight="1" x14ac:dyDescent="0.2">
      <c r="N253" s="19"/>
      <c r="O253" s="19"/>
      <c r="S253" s="19"/>
    </row>
    <row r="254" spans="14:19" ht="25" customHeight="1" x14ac:dyDescent="0.2">
      <c r="N254" s="19"/>
      <c r="O254" s="19"/>
      <c r="S254" s="19"/>
    </row>
    <row r="255" spans="14:19" ht="25" customHeight="1" x14ac:dyDescent="0.2">
      <c r="N255" s="19"/>
      <c r="O255" s="19"/>
      <c r="S255" s="19"/>
    </row>
    <row r="256" spans="14:19" ht="25" customHeight="1" x14ac:dyDescent="0.2">
      <c r="N256" s="19"/>
      <c r="O256" s="19"/>
      <c r="S256" s="19"/>
    </row>
    <row r="257" spans="14:19" ht="25" customHeight="1" x14ac:dyDescent="0.2">
      <c r="N257" s="19"/>
      <c r="O257" s="19"/>
      <c r="S257" s="19"/>
    </row>
    <row r="258" spans="14:19" ht="25" customHeight="1" x14ac:dyDescent="0.2">
      <c r="N258" s="19"/>
      <c r="O258" s="19"/>
      <c r="S258" s="19"/>
    </row>
    <row r="259" spans="14:19" ht="25" customHeight="1" x14ac:dyDescent="0.2">
      <c r="N259" s="19"/>
      <c r="O259" s="19"/>
      <c r="S259" s="19"/>
    </row>
    <row r="260" spans="14:19" ht="25" customHeight="1" x14ac:dyDescent="0.2">
      <c r="N260" s="19"/>
      <c r="O260" s="19"/>
      <c r="S260" s="19"/>
    </row>
    <row r="261" spans="14:19" ht="25" customHeight="1" x14ac:dyDescent="0.2">
      <c r="N261" s="19"/>
      <c r="O261" s="19"/>
      <c r="S261" s="19"/>
    </row>
    <row r="262" spans="14:19" ht="25" customHeight="1" x14ac:dyDescent="0.2">
      <c r="N262" s="19"/>
      <c r="O262" s="19"/>
      <c r="S262" s="19"/>
    </row>
    <row r="263" spans="14:19" ht="25" customHeight="1" x14ac:dyDescent="0.2">
      <c r="N263" s="19"/>
      <c r="O263" s="19"/>
      <c r="S263" s="19"/>
    </row>
    <row r="264" spans="14:19" ht="25" customHeight="1" x14ac:dyDescent="0.2">
      <c r="N264" s="19"/>
      <c r="O264" s="19"/>
      <c r="S264" s="19"/>
    </row>
    <row r="265" spans="14:19" ht="25" customHeight="1" x14ac:dyDescent="0.2">
      <c r="N265" s="19"/>
      <c r="O265" s="19"/>
      <c r="S265" s="19"/>
    </row>
    <row r="266" spans="14:19" ht="25" customHeight="1" x14ac:dyDescent="0.2">
      <c r="N266" s="19"/>
      <c r="O266" s="19"/>
      <c r="S266" s="19"/>
    </row>
    <row r="267" spans="14:19" ht="25" customHeight="1" x14ac:dyDescent="0.2">
      <c r="N267" s="19"/>
      <c r="O267" s="19"/>
      <c r="S267" s="19"/>
    </row>
    <row r="268" spans="14:19" ht="25" customHeight="1" x14ac:dyDescent="0.2">
      <c r="N268" s="19"/>
      <c r="O268" s="19"/>
      <c r="S268" s="19"/>
    </row>
    <row r="269" spans="14:19" ht="25" customHeight="1" x14ac:dyDescent="0.2">
      <c r="N269" s="19"/>
      <c r="O269" s="19"/>
      <c r="S269" s="19"/>
    </row>
    <row r="270" spans="14:19" ht="25" customHeight="1" x14ac:dyDescent="0.2">
      <c r="N270" s="19"/>
      <c r="O270" s="19"/>
      <c r="S270" s="19"/>
    </row>
    <row r="271" spans="14:19" ht="25" customHeight="1" x14ac:dyDescent="0.2">
      <c r="N271" s="19"/>
      <c r="O271" s="19"/>
      <c r="S271" s="19"/>
    </row>
    <row r="272" spans="14:19" ht="25" customHeight="1" x14ac:dyDescent="0.2">
      <c r="N272" s="19"/>
      <c r="O272" s="19"/>
      <c r="S272" s="19"/>
    </row>
    <row r="273" spans="14:19" ht="25" customHeight="1" x14ac:dyDescent="0.2">
      <c r="N273" s="19"/>
      <c r="O273" s="19"/>
      <c r="S273" s="19"/>
    </row>
    <row r="274" spans="14:19" ht="25" customHeight="1" x14ac:dyDescent="0.2">
      <c r="N274" s="19"/>
      <c r="O274" s="19"/>
      <c r="S274" s="19"/>
    </row>
    <row r="275" spans="14:19" ht="25" customHeight="1" x14ac:dyDescent="0.2">
      <c r="N275" s="19"/>
      <c r="O275" s="19"/>
      <c r="S275" s="19"/>
    </row>
    <row r="276" spans="14:19" ht="25" customHeight="1" x14ac:dyDescent="0.2">
      <c r="N276" s="19"/>
      <c r="O276" s="19"/>
      <c r="S276" s="19"/>
    </row>
    <row r="277" spans="14:19" ht="25" customHeight="1" x14ac:dyDescent="0.2">
      <c r="N277" s="19"/>
      <c r="O277" s="19"/>
      <c r="S277" s="19"/>
    </row>
    <row r="278" spans="14:19" ht="25" customHeight="1" x14ac:dyDescent="0.2">
      <c r="N278" s="19"/>
      <c r="O278" s="19"/>
      <c r="S278" s="19"/>
    </row>
    <row r="279" spans="14:19" ht="25" customHeight="1" x14ac:dyDescent="0.2">
      <c r="N279" s="19"/>
      <c r="O279" s="19"/>
      <c r="S279" s="19"/>
    </row>
    <row r="280" spans="14:19" ht="25" customHeight="1" x14ac:dyDescent="0.2">
      <c r="N280" s="19"/>
      <c r="O280" s="19"/>
      <c r="S280" s="19"/>
    </row>
    <row r="281" spans="14:19" ht="25" customHeight="1" x14ac:dyDescent="0.2">
      <c r="N281" s="19"/>
      <c r="O281" s="19"/>
      <c r="S281" s="19"/>
    </row>
    <row r="282" spans="14:19" ht="25" customHeight="1" x14ac:dyDescent="0.2">
      <c r="N282" s="19"/>
      <c r="O282" s="19"/>
      <c r="S282" s="19"/>
    </row>
    <row r="283" spans="14:19" ht="25" customHeight="1" x14ac:dyDescent="0.2">
      <c r="N283" s="19"/>
      <c r="O283" s="19"/>
      <c r="S283" s="19"/>
    </row>
    <row r="284" spans="14:19" ht="25" customHeight="1" x14ac:dyDescent="0.2">
      <c r="N284" s="19"/>
      <c r="O284" s="19"/>
      <c r="S284" s="19"/>
    </row>
    <row r="285" spans="14:19" ht="25" customHeight="1" x14ac:dyDescent="0.2">
      <c r="N285" s="19"/>
      <c r="O285" s="19"/>
      <c r="S285" s="19"/>
    </row>
    <row r="286" spans="14:19" ht="25" customHeight="1" x14ac:dyDescent="0.2">
      <c r="N286" s="19"/>
      <c r="O286" s="19"/>
      <c r="S286" s="19"/>
    </row>
    <row r="287" spans="14:19" ht="25" customHeight="1" x14ac:dyDescent="0.2">
      <c r="N287" s="19"/>
      <c r="O287" s="19"/>
      <c r="S287" s="19"/>
    </row>
    <row r="288" spans="14:19" ht="25" customHeight="1" x14ac:dyDescent="0.2">
      <c r="N288" s="19"/>
      <c r="O288" s="19"/>
      <c r="S288" s="19"/>
    </row>
    <row r="289" spans="14:19" ht="25" customHeight="1" x14ac:dyDescent="0.2">
      <c r="N289" s="19"/>
      <c r="O289" s="19"/>
      <c r="S289" s="19"/>
    </row>
    <row r="290" spans="14:19" ht="25" customHeight="1" x14ac:dyDescent="0.2">
      <c r="N290" s="19"/>
      <c r="O290" s="19"/>
      <c r="S290" s="19"/>
    </row>
    <row r="291" spans="14:19" ht="25" customHeight="1" x14ac:dyDescent="0.2">
      <c r="N291" s="19"/>
      <c r="O291" s="19"/>
      <c r="S291" s="19"/>
    </row>
    <row r="292" spans="14:19" ht="25" customHeight="1" x14ac:dyDescent="0.2">
      <c r="N292" s="19"/>
      <c r="O292" s="19"/>
      <c r="S292" s="19"/>
    </row>
    <row r="293" spans="14:19" ht="25" customHeight="1" x14ac:dyDescent="0.2">
      <c r="N293" s="19"/>
      <c r="O293" s="19"/>
      <c r="S293" s="19"/>
    </row>
    <row r="294" spans="14:19" ht="25" customHeight="1" x14ac:dyDescent="0.2">
      <c r="N294" s="19"/>
      <c r="O294" s="19"/>
      <c r="S294" s="19"/>
    </row>
    <row r="295" spans="14:19" ht="25" customHeight="1" x14ac:dyDescent="0.2">
      <c r="N295" s="19"/>
      <c r="O295" s="19"/>
      <c r="S295" s="19"/>
    </row>
    <row r="296" spans="14:19" ht="25" customHeight="1" x14ac:dyDescent="0.2">
      <c r="N296" s="19"/>
      <c r="O296" s="19"/>
      <c r="S296" s="19"/>
    </row>
    <row r="297" spans="14:19" ht="25" customHeight="1" x14ac:dyDescent="0.2">
      <c r="N297" s="19"/>
      <c r="O297" s="19"/>
      <c r="S297" s="19"/>
    </row>
    <row r="298" spans="14:19" ht="25" customHeight="1" x14ac:dyDescent="0.2">
      <c r="N298" s="19"/>
      <c r="O298" s="19"/>
      <c r="S298" s="19"/>
    </row>
    <row r="299" spans="14:19" ht="25" customHeight="1" x14ac:dyDescent="0.2">
      <c r="N299" s="19"/>
      <c r="O299" s="19"/>
      <c r="S299" s="19"/>
    </row>
    <row r="300" spans="14:19" ht="25" customHeight="1" x14ac:dyDescent="0.2">
      <c r="N300" s="19"/>
      <c r="O300" s="19"/>
      <c r="S300" s="19"/>
    </row>
    <row r="301" spans="14:19" ht="25" customHeight="1" x14ac:dyDescent="0.2">
      <c r="N301" s="19"/>
      <c r="O301" s="19"/>
      <c r="S301" s="19"/>
    </row>
    <row r="302" spans="14:19" ht="25" customHeight="1" x14ac:dyDescent="0.2">
      <c r="N302" s="19"/>
      <c r="O302" s="19"/>
      <c r="S302" s="19"/>
    </row>
    <row r="303" spans="14:19" ht="25" customHeight="1" x14ac:dyDescent="0.2">
      <c r="N303" s="19"/>
      <c r="O303" s="19"/>
      <c r="S303" s="19"/>
    </row>
    <row r="304" spans="14:19" ht="25" customHeight="1" x14ac:dyDescent="0.2">
      <c r="N304" s="19"/>
      <c r="O304" s="19"/>
      <c r="S304" s="19"/>
    </row>
    <row r="305" spans="14:19" ht="25" customHeight="1" x14ac:dyDescent="0.2">
      <c r="N305" s="19"/>
      <c r="O305" s="19"/>
      <c r="S305" s="19"/>
    </row>
    <row r="306" spans="14:19" ht="25" customHeight="1" x14ac:dyDescent="0.2">
      <c r="N306" s="19"/>
      <c r="O306" s="19"/>
      <c r="S306" s="19"/>
    </row>
    <row r="307" spans="14:19" ht="25" customHeight="1" x14ac:dyDescent="0.2">
      <c r="N307" s="19"/>
      <c r="O307" s="19"/>
      <c r="S307" s="19"/>
    </row>
    <row r="308" spans="14:19" ht="25" customHeight="1" x14ac:dyDescent="0.2">
      <c r="N308" s="19"/>
      <c r="O308" s="19"/>
      <c r="S308" s="19"/>
    </row>
    <row r="309" spans="14:19" ht="25" customHeight="1" x14ac:dyDescent="0.2">
      <c r="N309" s="19"/>
      <c r="O309" s="19"/>
      <c r="S309" s="19"/>
    </row>
    <row r="310" spans="14:19" ht="25" customHeight="1" x14ac:dyDescent="0.2">
      <c r="N310" s="19"/>
      <c r="O310" s="19"/>
      <c r="S310" s="19"/>
    </row>
    <row r="311" spans="14:19" ht="25" customHeight="1" x14ac:dyDescent="0.2">
      <c r="N311" s="19"/>
      <c r="O311" s="19"/>
      <c r="S311" s="19"/>
    </row>
    <row r="312" spans="14:19" ht="25" customHeight="1" x14ac:dyDescent="0.2">
      <c r="N312" s="19"/>
      <c r="O312" s="19"/>
      <c r="S312" s="19"/>
    </row>
    <row r="313" spans="14:19" ht="25" customHeight="1" x14ac:dyDescent="0.2">
      <c r="N313" s="19"/>
      <c r="O313" s="19"/>
      <c r="S313" s="19"/>
    </row>
    <row r="314" spans="14:19" ht="25" customHeight="1" x14ac:dyDescent="0.2">
      <c r="N314" s="19"/>
      <c r="O314" s="19"/>
      <c r="S314" s="19"/>
    </row>
    <row r="315" spans="14:19" ht="25" customHeight="1" x14ac:dyDescent="0.2">
      <c r="N315" s="19"/>
      <c r="O315" s="19"/>
      <c r="S315" s="19"/>
    </row>
    <row r="316" spans="14:19" ht="25" customHeight="1" x14ac:dyDescent="0.2">
      <c r="N316" s="19"/>
      <c r="O316" s="19"/>
      <c r="S316" s="19"/>
    </row>
    <row r="317" spans="14:19" ht="25" customHeight="1" x14ac:dyDescent="0.2">
      <c r="N317" s="19"/>
      <c r="O317" s="19"/>
      <c r="S317" s="19"/>
    </row>
    <row r="318" spans="14:19" ht="25" customHeight="1" x14ac:dyDescent="0.2">
      <c r="N318" s="19"/>
      <c r="O318" s="19"/>
      <c r="S318" s="19"/>
    </row>
    <row r="319" spans="14:19" ht="25" customHeight="1" x14ac:dyDescent="0.2">
      <c r="N319" s="19"/>
      <c r="O319" s="19"/>
      <c r="S319" s="19"/>
    </row>
    <row r="320" spans="14:19" ht="25" customHeight="1" x14ac:dyDescent="0.2">
      <c r="N320" s="19"/>
      <c r="O320" s="19"/>
      <c r="S320" s="19"/>
    </row>
    <row r="321" spans="14:19" ht="25" customHeight="1" x14ac:dyDescent="0.2">
      <c r="N321" s="19"/>
      <c r="O321" s="19"/>
      <c r="S321" s="19"/>
    </row>
    <row r="322" spans="14:19" ht="25" customHeight="1" x14ac:dyDescent="0.2">
      <c r="N322" s="19"/>
      <c r="O322" s="19"/>
      <c r="S322" s="19"/>
    </row>
    <row r="323" spans="14:19" ht="25" customHeight="1" x14ac:dyDescent="0.2">
      <c r="N323" s="19"/>
      <c r="O323" s="19"/>
      <c r="S323" s="19"/>
    </row>
    <row r="324" spans="14:19" ht="25" customHeight="1" x14ac:dyDescent="0.2">
      <c r="N324" s="19"/>
      <c r="O324" s="19"/>
      <c r="S324" s="19"/>
    </row>
    <row r="325" spans="14:19" ht="25" customHeight="1" x14ac:dyDescent="0.2">
      <c r="N325" s="19"/>
      <c r="O325" s="19"/>
      <c r="S325" s="19"/>
    </row>
    <row r="326" spans="14:19" ht="25" customHeight="1" x14ac:dyDescent="0.2">
      <c r="N326" s="19"/>
      <c r="O326" s="19"/>
      <c r="S326" s="19"/>
    </row>
    <row r="327" spans="14:19" ht="25" customHeight="1" x14ac:dyDescent="0.2">
      <c r="N327" s="19"/>
      <c r="O327" s="19"/>
      <c r="S327" s="19"/>
    </row>
    <row r="328" spans="14:19" ht="25" customHeight="1" x14ac:dyDescent="0.2">
      <c r="N328" s="19"/>
      <c r="O328" s="19"/>
      <c r="S328" s="19"/>
    </row>
    <row r="329" spans="14:19" ht="25" customHeight="1" x14ac:dyDescent="0.2">
      <c r="N329" s="19"/>
      <c r="O329" s="19"/>
      <c r="S329" s="19"/>
    </row>
    <row r="330" spans="14:19" ht="25" customHeight="1" x14ac:dyDescent="0.2">
      <c r="N330" s="19"/>
      <c r="O330" s="19"/>
      <c r="S330" s="19"/>
    </row>
    <row r="331" spans="14:19" ht="25" customHeight="1" x14ac:dyDescent="0.2">
      <c r="N331" s="19"/>
      <c r="O331" s="19"/>
      <c r="S331" s="19"/>
    </row>
    <row r="332" spans="14:19" ht="25" customHeight="1" x14ac:dyDescent="0.2">
      <c r="N332" s="19"/>
      <c r="O332" s="19"/>
      <c r="S332" s="19"/>
    </row>
    <row r="333" spans="14:19" ht="25" customHeight="1" x14ac:dyDescent="0.2">
      <c r="N333" s="19"/>
      <c r="O333" s="19"/>
      <c r="S333" s="19"/>
    </row>
    <row r="334" spans="14:19" ht="25" customHeight="1" x14ac:dyDescent="0.2">
      <c r="N334" s="19"/>
      <c r="O334" s="19"/>
      <c r="S334" s="19"/>
    </row>
    <row r="335" spans="14:19" ht="25" customHeight="1" x14ac:dyDescent="0.2">
      <c r="N335" s="19"/>
      <c r="O335" s="19"/>
      <c r="S335" s="19"/>
    </row>
    <row r="336" spans="14:19" ht="25" customHeight="1" x14ac:dyDescent="0.2">
      <c r="N336" s="19"/>
      <c r="O336" s="19"/>
      <c r="S336" s="19"/>
    </row>
    <row r="337" spans="14:19" ht="25" customHeight="1" x14ac:dyDescent="0.2">
      <c r="N337" s="19"/>
      <c r="O337" s="19"/>
      <c r="S337" s="19"/>
    </row>
    <row r="338" spans="14:19" ht="25" customHeight="1" x14ac:dyDescent="0.2">
      <c r="N338" s="19"/>
      <c r="O338" s="19"/>
      <c r="S338" s="19"/>
    </row>
    <row r="339" spans="14:19" ht="25" customHeight="1" x14ac:dyDescent="0.2">
      <c r="N339" s="19"/>
      <c r="O339" s="19"/>
      <c r="S339" s="19"/>
    </row>
    <row r="340" spans="14:19" ht="25" customHeight="1" x14ac:dyDescent="0.2">
      <c r="N340" s="19"/>
      <c r="O340" s="19"/>
      <c r="S340" s="19"/>
    </row>
    <row r="341" spans="14:19" ht="25" customHeight="1" x14ac:dyDescent="0.2">
      <c r="N341" s="19"/>
      <c r="O341" s="19"/>
      <c r="S341" s="19"/>
    </row>
    <row r="342" spans="14:19" ht="25" customHeight="1" x14ac:dyDescent="0.2">
      <c r="N342" s="19"/>
      <c r="O342" s="19"/>
      <c r="S342" s="19"/>
    </row>
    <row r="343" spans="14:19" ht="25" customHeight="1" x14ac:dyDescent="0.2">
      <c r="N343" s="19"/>
      <c r="O343" s="19"/>
      <c r="S343" s="19"/>
    </row>
    <row r="344" spans="14:19" ht="25" customHeight="1" x14ac:dyDescent="0.2">
      <c r="N344" s="19"/>
      <c r="O344" s="19"/>
      <c r="S344" s="19"/>
    </row>
    <row r="345" spans="14:19" ht="25" customHeight="1" x14ac:dyDescent="0.2">
      <c r="N345" s="19"/>
      <c r="O345" s="19"/>
      <c r="S345" s="19"/>
    </row>
    <row r="346" spans="14:19" ht="25" customHeight="1" x14ac:dyDescent="0.2">
      <c r="N346" s="19"/>
      <c r="O346" s="19"/>
      <c r="S346" s="19"/>
    </row>
    <row r="347" spans="14:19" ht="25" customHeight="1" x14ac:dyDescent="0.2">
      <c r="N347" s="19"/>
      <c r="O347" s="19"/>
      <c r="S347" s="19"/>
    </row>
    <row r="348" spans="14:19" ht="25" customHeight="1" x14ac:dyDescent="0.2">
      <c r="N348" s="19"/>
      <c r="O348" s="19"/>
      <c r="S348" s="19"/>
    </row>
    <row r="349" spans="14:19" ht="25" customHeight="1" x14ac:dyDescent="0.2">
      <c r="N349" s="19"/>
      <c r="O349" s="19"/>
      <c r="S349" s="19"/>
    </row>
    <row r="350" spans="14:19" ht="25" customHeight="1" x14ac:dyDescent="0.2">
      <c r="N350" s="19"/>
      <c r="O350" s="19"/>
      <c r="S350" s="19"/>
    </row>
    <row r="351" spans="14:19" ht="25" customHeight="1" x14ac:dyDescent="0.2">
      <c r="N351" s="19"/>
      <c r="O351" s="19"/>
      <c r="S351" s="19"/>
    </row>
    <row r="352" spans="14:19" ht="25" customHeight="1" x14ac:dyDescent="0.2">
      <c r="N352" s="19"/>
      <c r="O352" s="19"/>
      <c r="S352" s="19"/>
    </row>
    <row r="353" spans="14:19" ht="25" customHeight="1" x14ac:dyDescent="0.2">
      <c r="N353" s="19"/>
      <c r="O353" s="19"/>
      <c r="S353" s="19"/>
    </row>
    <row r="354" spans="14:19" ht="25" customHeight="1" x14ac:dyDescent="0.2">
      <c r="N354" s="19"/>
      <c r="O354" s="19"/>
      <c r="S354" s="19"/>
    </row>
    <row r="355" spans="14:19" ht="25" customHeight="1" x14ac:dyDescent="0.2">
      <c r="N355" s="19"/>
      <c r="O355" s="19"/>
      <c r="S355" s="19"/>
    </row>
    <row r="356" spans="14:19" ht="25" customHeight="1" x14ac:dyDescent="0.2">
      <c r="N356" s="19"/>
      <c r="O356" s="19"/>
      <c r="S356" s="19"/>
    </row>
    <row r="357" spans="14:19" ht="25" customHeight="1" x14ac:dyDescent="0.2">
      <c r="N357" s="19"/>
      <c r="O357" s="19"/>
      <c r="S357" s="19"/>
    </row>
    <row r="358" spans="14:19" ht="25" customHeight="1" x14ac:dyDescent="0.2">
      <c r="N358" s="19"/>
      <c r="O358" s="19"/>
      <c r="S358" s="19"/>
    </row>
    <row r="359" spans="14:19" ht="25" customHeight="1" x14ac:dyDescent="0.2">
      <c r="N359" s="19"/>
      <c r="O359" s="19"/>
      <c r="S359" s="19"/>
    </row>
    <row r="360" spans="14:19" ht="25" customHeight="1" x14ac:dyDescent="0.2">
      <c r="N360" s="19"/>
      <c r="O360" s="19"/>
      <c r="S360" s="19"/>
    </row>
    <row r="361" spans="14:19" ht="25" customHeight="1" x14ac:dyDescent="0.2">
      <c r="N361" s="19"/>
      <c r="O361" s="19"/>
      <c r="S361" s="19"/>
    </row>
    <row r="362" spans="14:19" ht="25" customHeight="1" x14ac:dyDescent="0.2">
      <c r="N362" s="19"/>
      <c r="O362" s="19"/>
      <c r="S362" s="19"/>
    </row>
    <row r="363" spans="14:19" ht="25" customHeight="1" x14ac:dyDescent="0.2">
      <c r="N363" s="19"/>
      <c r="O363" s="19"/>
      <c r="S363" s="19"/>
    </row>
    <row r="364" spans="14:19" ht="25" customHeight="1" x14ac:dyDescent="0.2">
      <c r="N364" s="19"/>
      <c r="O364" s="19"/>
      <c r="S364" s="19"/>
    </row>
    <row r="365" spans="14:19" ht="25" customHeight="1" x14ac:dyDescent="0.2">
      <c r="N365" s="19"/>
      <c r="O365" s="19"/>
      <c r="S365" s="19"/>
    </row>
    <row r="366" spans="14:19" ht="25" customHeight="1" x14ac:dyDescent="0.2">
      <c r="N366" s="19"/>
      <c r="O366" s="19"/>
      <c r="S366" s="19"/>
    </row>
    <row r="367" spans="14:19" ht="25" customHeight="1" x14ac:dyDescent="0.2">
      <c r="N367" s="19"/>
      <c r="O367" s="19"/>
      <c r="S367" s="19"/>
    </row>
    <row r="368" spans="14:19" ht="25" customHeight="1" x14ac:dyDescent="0.2">
      <c r="N368" s="19"/>
      <c r="O368" s="19"/>
      <c r="S368" s="19"/>
    </row>
    <row r="369" spans="14:19" ht="25" customHeight="1" x14ac:dyDescent="0.2">
      <c r="N369" s="19"/>
      <c r="O369" s="19"/>
      <c r="S369" s="19"/>
    </row>
    <row r="370" spans="14:19" ht="25" customHeight="1" x14ac:dyDescent="0.2">
      <c r="N370" s="19"/>
      <c r="O370" s="19"/>
      <c r="S370" s="19"/>
    </row>
    <row r="371" spans="14:19" ht="25" customHeight="1" x14ac:dyDescent="0.2">
      <c r="N371" s="19"/>
      <c r="O371" s="19"/>
      <c r="S371" s="19"/>
    </row>
    <row r="372" spans="14:19" ht="25" customHeight="1" x14ac:dyDescent="0.2">
      <c r="N372" s="19"/>
      <c r="O372" s="19"/>
      <c r="S372" s="19"/>
    </row>
    <row r="373" spans="14:19" ht="25" customHeight="1" x14ac:dyDescent="0.2">
      <c r="N373" s="19"/>
      <c r="O373" s="19"/>
      <c r="S373" s="19"/>
    </row>
    <row r="374" spans="14:19" ht="25" customHeight="1" x14ac:dyDescent="0.2">
      <c r="N374" s="19"/>
      <c r="O374" s="19"/>
      <c r="S374" s="19"/>
    </row>
    <row r="375" spans="14:19" ht="25" customHeight="1" x14ac:dyDescent="0.2">
      <c r="N375" s="19"/>
      <c r="O375" s="19"/>
      <c r="S375" s="19"/>
    </row>
    <row r="376" spans="14:19" ht="25" customHeight="1" x14ac:dyDescent="0.2">
      <c r="N376" s="19"/>
      <c r="O376" s="19"/>
      <c r="S376" s="19"/>
    </row>
    <row r="377" spans="14:19" ht="25" customHeight="1" x14ac:dyDescent="0.2">
      <c r="N377" s="19"/>
      <c r="O377" s="19"/>
      <c r="S377" s="19"/>
    </row>
    <row r="378" spans="14:19" ht="25" customHeight="1" x14ac:dyDescent="0.2">
      <c r="N378" s="19"/>
      <c r="O378" s="19"/>
      <c r="S378" s="19"/>
    </row>
    <row r="379" spans="14:19" ht="25" customHeight="1" x14ac:dyDescent="0.2">
      <c r="N379" s="19"/>
      <c r="O379" s="19"/>
      <c r="S379" s="19"/>
    </row>
    <row r="380" spans="14:19" ht="25" customHeight="1" x14ac:dyDescent="0.2">
      <c r="N380" s="19"/>
      <c r="O380" s="19"/>
      <c r="S380" s="19"/>
    </row>
    <row r="381" spans="14:19" ht="25" customHeight="1" x14ac:dyDescent="0.2">
      <c r="N381" s="19"/>
      <c r="O381" s="19"/>
      <c r="S381" s="19"/>
    </row>
    <row r="382" spans="14:19" ht="25" customHeight="1" x14ac:dyDescent="0.2">
      <c r="N382" s="19"/>
      <c r="O382" s="19"/>
      <c r="S382" s="19"/>
    </row>
    <row r="383" spans="14:19" ht="25" customHeight="1" x14ac:dyDescent="0.2">
      <c r="N383" s="19"/>
      <c r="O383" s="19"/>
      <c r="S383" s="19"/>
    </row>
    <row r="384" spans="14:19" ht="25" customHeight="1" x14ac:dyDescent="0.2">
      <c r="N384" s="19"/>
      <c r="O384" s="19"/>
      <c r="S384" s="19"/>
    </row>
    <row r="385" spans="14:19" ht="25" customHeight="1" x14ac:dyDescent="0.2">
      <c r="N385" s="19"/>
      <c r="O385" s="19"/>
      <c r="S385" s="19"/>
    </row>
    <row r="386" spans="14:19" ht="25" customHeight="1" x14ac:dyDescent="0.2">
      <c r="N386" s="19"/>
      <c r="O386" s="19"/>
      <c r="S386" s="19"/>
    </row>
    <row r="387" spans="14:19" ht="25" customHeight="1" x14ac:dyDescent="0.2">
      <c r="N387" s="19"/>
      <c r="O387" s="19"/>
      <c r="S387" s="19"/>
    </row>
    <row r="388" spans="14:19" ht="25" customHeight="1" x14ac:dyDescent="0.2">
      <c r="N388" s="19"/>
      <c r="O388" s="19"/>
      <c r="S388" s="19"/>
    </row>
    <row r="389" spans="14:19" ht="25" customHeight="1" x14ac:dyDescent="0.2">
      <c r="N389" s="19"/>
      <c r="O389" s="19"/>
      <c r="S389" s="19"/>
    </row>
    <row r="390" spans="14:19" ht="25" customHeight="1" x14ac:dyDescent="0.2">
      <c r="N390" s="19"/>
      <c r="O390" s="19"/>
      <c r="S390" s="19"/>
    </row>
    <row r="391" spans="14:19" ht="25" customHeight="1" x14ac:dyDescent="0.2">
      <c r="N391" s="19"/>
      <c r="O391" s="19"/>
      <c r="S391" s="19"/>
    </row>
    <row r="392" spans="14:19" ht="25" customHeight="1" x14ac:dyDescent="0.2">
      <c r="N392" s="19"/>
      <c r="O392" s="19"/>
      <c r="S392" s="19"/>
    </row>
    <row r="393" spans="14:19" ht="25" customHeight="1" x14ac:dyDescent="0.2">
      <c r="N393" s="19"/>
      <c r="O393" s="19"/>
      <c r="S393" s="19"/>
    </row>
    <row r="394" spans="14:19" ht="25" customHeight="1" x14ac:dyDescent="0.2">
      <c r="N394" s="19"/>
      <c r="O394" s="19"/>
      <c r="S394" s="19"/>
    </row>
    <row r="395" spans="14:19" ht="25" customHeight="1" x14ac:dyDescent="0.2">
      <c r="N395" s="19"/>
      <c r="O395" s="19"/>
      <c r="S395" s="19"/>
    </row>
    <row r="396" spans="14:19" ht="25" customHeight="1" x14ac:dyDescent="0.2">
      <c r="N396" s="19"/>
      <c r="O396" s="19"/>
      <c r="S396" s="19"/>
    </row>
    <row r="397" spans="14:19" ht="25" customHeight="1" x14ac:dyDescent="0.2">
      <c r="N397" s="19"/>
      <c r="O397" s="19"/>
      <c r="S397" s="19"/>
    </row>
    <row r="398" spans="14:19" ht="25" customHeight="1" x14ac:dyDescent="0.2">
      <c r="N398" s="19"/>
      <c r="O398" s="19"/>
      <c r="S398" s="19"/>
    </row>
    <row r="399" spans="14:19" ht="25" customHeight="1" x14ac:dyDescent="0.2">
      <c r="N399" s="19"/>
      <c r="O399" s="19"/>
      <c r="S399" s="19"/>
    </row>
    <row r="400" spans="14:19" ht="25" customHeight="1" x14ac:dyDescent="0.2">
      <c r="N400" s="19"/>
      <c r="O400" s="19"/>
      <c r="S400" s="19"/>
    </row>
    <row r="401" spans="14:19" ht="25" customHeight="1" x14ac:dyDescent="0.2">
      <c r="N401" s="19"/>
      <c r="O401" s="19"/>
      <c r="S401" s="19"/>
    </row>
    <row r="402" spans="14:19" ht="25" customHeight="1" x14ac:dyDescent="0.2">
      <c r="N402" s="19"/>
      <c r="O402" s="19"/>
      <c r="S402" s="19"/>
    </row>
    <row r="403" spans="14:19" ht="25" customHeight="1" x14ac:dyDescent="0.2">
      <c r="N403" s="19"/>
      <c r="O403" s="19"/>
      <c r="S403" s="19"/>
    </row>
    <row r="404" spans="14:19" ht="25" customHeight="1" x14ac:dyDescent="0.2">
      <c r="N404" s="19"/>
      <c r="O404" s="19"/>
      <c r="S404" s="19"/>
    </row>
    <row r="405" spans="14:19" ht="25" customHeight="1" x14ac:dyDescent="0.2">
      <c r="N405" s="19"/>
      <c r="O405" s="19"/>
      <c r="S405" s="19"/>
    </row>
    <row r="406" spans="14:19" ht="25" customHeight="1" x14ac:dyDescent="0.2">
      <c r="N406" s="19"/>
      <c r="O406" s="19"/>
      <c r="S406" s="19"/>
    </row>
    <row r="407" spans="14:19" ht="25" customHeight="1" x14ac:dyDescent="0.2">
      <c r="N407" s="19"/>
      <c r="O407" s="19"/>
      <c r="S407" s="19"/>
    </row>
    <row r="408" spans="14:19" ht="25" customHeight="1" x14ac:dyDescent="0.2">
      <c r="N408" s="19"/>
      <c r="O408" s="19"/>
      <c r="S408" s="19"/>
    </row>
    <row r="409" spans="14:19" ht="25" customHeight="1" x14ac:dyDescent="0.2">
      <c r="N409" s="19"/>
      <c r="O409" s="19"/>
      <c r="S409" s="19"/>
    </row>
    <row r="410" spans="14:19" ht="25" customHeight="1" x14ac:dyDescent="0.2">
      <c r="N410" s="19"/>
      <c r="O410" s="19"/>
      <c r="S410" s="19"/>
    </row>
    <row r="411" spans="14:19" ht="25" customHeight="1" x14ac:dyDescent="0.2">
      <c r="N411" s="19"/>
      <c r="O411" s="19"/>
      <c r="S411" s="19"/>
    </row>
    <row r="412" spans="14:19" ht="25" customHeight="1" x14ac:dyDescent="0.2">
      <c r="N412" s="19"/>
      <c r="O412" s="19"/>
      <c r="S412" s="19"/>
    </row>
    <row r="413" spans="14:19" ht="25" customHeight="1" x14ac:dyDescent="0.2">
      <c r="N413" s="19"/>
      <c r="O413" s="19"/>
      <c r="S413" s="19"/>
    </row>
    <row r="414" spans="14:19" ht="25" customHeight="1" x14ac:dyDescent="0.2">
      <c r="N414" s="19"/>
      <c r="O414" s="19"/>
      <c r="S414" s="19"/>
    </row>
    <row r="415" spans="14:19" ht="25" customHeight="1" x14ac:dyDescent="0.2">
      <c r="N415" s="19"/>
      <c r="O415" s="19"/>
      <c r="S415" s="19"/>
    </row>
    <row r="416" spans="14:19" ht="25" customHeight="1" x14ac:dyDescent="0.2">
      <c r="N416" s="19"/>
      <c r="O416" s="19"/>
      <c r="S416" s="19"/>
    </row>
    <row r="417" spans="14:19" ht="25" customHeight="1" x14ac:dyDescent="0.2">
      <c r="N417" s="19"/>
      <c r="O417" s="19"/>
      <c r="S417" s="19"/>
    </row>
    <row r="418" spans="14:19" ht="25" customHeight="1" x14ac:dyDescent="0.2">
      <c r="N418" s="19"/>
      <c r="O418" s="19"/>
      <c r="S418" s="19"/>
    </row>
    <row r="419" spans="14:19" ht="25" customHeight="1" x14ac:dyDescent="0.2">
      <c r="N419" s="19"/>
      <c r="O419" s="19"/>
      <c r="S419" s="19"/>
    </row>
    <row r="420" spans="14:19" ht="25" customHeight="1" x14ac:dyDescent="0.2">
      <c r="N420" s="19"/>
      <c r="O420" s="19"/>
      <c r="S420" s="19"/>
    </row>
    <row r="421" spans="14:19" ht="25" customHeight="1" x14ac:dyDescent="0.2">
      <c r="N421" s="19"/>
      <c r="O421" s="19"/>
      <c r="S421" s="19"/>
    </row>
    <row r="422" spans="14:19" ht="25" customHeight="1" x14ac:dyDescent="0.2">
      <c r="N422" s="19"/>
      <c r="O422" s="19"/>
      <c r="S422" s="19"/>
    </row>
    <row r="423" spans="14:19" ht="25" customHeight="1" x14ac:dyDescent="0.2">
      <c r="N423" s="19"/>
      <c r="O423" s="19"/>
      <c r="S423" s="19"/>
    </row>
    <row r="424" spans="14:19" ht="25" customHeight="1" x14ac:dyDescent="0.2">
      <c r="N424" s="19"/>
      <c r="O424" s="19"/>
      <c r="S424" s="19"/>
    </row>
    <row r="425" spans="14:19" ht="25" customHeight="1" x14ac:dyDescent="0.2">
      <c r="N425" s="19"/>
      <c r="O425" s="19"/>
      <c r="S425" s="19"/>
    </row>
    <row r="426" spans="14:19" ht="25" customHeight="1" x14ac:dyDescent="0.2">
      <c r="N426" s="19"/>
      <c r="O426" s="19"/>
      <c r="S426" s="19"/>
    </row>
    <row r="427" spans="14:19" ht="25" customHeight="1" x14ac:dyDescent="0.2">
      <c r="N427" s="19"/>
      <c r="O427" s="19"/>
      <c r="S427" s="19"/>
    </row>
    <row r="428" spans="14:19" ht="25" customHeight="1" x14ac:dyDescent="0.2">
      <c r="N428" s="19"/>
      <c r="O428" s="19"/>
      <c r="S428" s="19"/>
    </row>
    <row r="429" spans="14:19" ht="25" customHeight="1" x14ac:dyDescent="0.2">
      <c r="N429" s="19"/>
      <c r="O429" s="19"/>
      <c r="S429" s="19"/>
    </row>
    <row r="430" spans="14:19" ht="25" customHeight="1" x14ac:dyDescent="0.2">
      <c r="N430" s="19"/>
      <c r="O430" s="19"/>
      <c r="S430" s="19"/>
    </row>
    <row r="431" spans="14:19" ht="25" customHeight="1" x14ac:dyDescent="0.2">
      <c r="N431" s="19"/>
      <c r="O431" s="19"/>
      <c r="S431" s="19"/>
    </row>
    <row r="432" spans="14:19" ht="25" customHeight="1" x14ac:dyDescent="0.2">
      <c r="N432" s="19"/>
      <c r="O432" s="19"/>
      <c r="S432" s="19"/>
    </row>
    <row r="433" spans="14:19" ht="25" customHeight="1" x14ac:dyDescent="0.2">
      <c r="N433" s="19"/>
      <c r="O433" s="19"/>
      <c r="S433" s="19"/>
    </row>
    <row r="434" spans="14:19" ht="25" customHeight="1" x14ac:dyDescent="0.2">
      <c r="N434" s="19"/>
      <c r="O434" s="19"/>
      <c r="S434" s="19"/>
    </row>
    <row r="435" spans="14:19" ht="25" customHeight="1" x14ac:dyDescent="0.2">
      <c r="N435" s="19"/>
      <c r="O435" s="19"/>
      <c r="S435" s="19"/>
    </row>
    <row r="436" spans="14:19" ht="25" customHeight="1" x14ac:dyDescent="0.2">
      <c r="N436" s="19"/>
      <c r="O436" s="19"/>
      <c r="S436" s="19"/>
    </row>
    <row r="437" spans="14:19" ht="25" customHeight="1" x14ac:dyDescent="0.2">
      <c r="N437" s="19"/>
      <c r="O437" s="19"/>
      <c r="S437" s="19"/>
    </row>
    <row r="438" spans="14:19" ht="25" customHeight="1" x14ac:dyDescent="0.2">
      <c r="N438" s="19"/>
      <c r="O438" s="19"/>
      <c r="S438" s="19"/>
    </row>
    <row r="439" spans="14:19" ht="25" customHeight="1" x14ac:dyDescent="0.2">
      <c r="N439" s="19"/>
      <c r="O439" s="19"/>
      <c r="S439" s="19"/>
    </row>
    <row r="440" spans="14:19" ht="25" customHeight="1" x14ac:dyDescent="0.2">
      <c r="N440" s="19"/>
      <c r="O440" s="19"/>
      <c r="S440" s="19"/>
    </row>
    <row r="441" spans="14:19" ht="25" customHeight="1" x14ac:dyDescent="0.2">
      <c r="N441" s="19"/>
      <c r="O441" s="19"/>
      <c r="S441" s="19"/>
    </row>
    <row r="442" spans="14:19" ht="25" customHeight="1" x14ac:dyDescent="0.2">
      <c r="N442" s="19"/>
      <c r="O442" s="19"/>
      <c r="S442" s="19"/>
    </row>
    <row r="443" spans="14:19" ht="25" customHeight="1" x14ac:dyDescent="0.2">
      <c r="N443" s="19"/>
      <c r="O443" s="19"/>
      <c r="S443" s="19"/>
    </row>
    <row r="444" spans="14:19" ht="25" customHeight="1" x14ac:dyDescent="0.2">
      <c r="N444" s="19"/>
      <c r="O444" s="19"/>
      <c r="S444" s="19"/>
    </row>
    <row r="445" spans="14:19" ht="25" customHeight="1" x14ac:dyDescent="0.2">
      <c r="N445" s="19"/>
      <c r="O445" s="19"/>
      <c r="S445" s="19"/>
    </row>
    <row r="446" spans="14:19" ht="25" customHeight="1" x14ac:dyDescent="0.2">
      <c r="N446" s="19"/>
      <c r="O446" s="19"/>
      <c r="S446" s="19"/>
    </row>
    <row r="447" spans="14:19" ht="25" customHeight="1" x14ac:dyDescent="0.2">
      <c r="N447" s="19"/>
      <c r="O447" s="19"/>
      <c r="S447" s="19"/>
    </row>
    <row r="448" spans="14:19" ht="25" customHeight="1" x14ac:dyDescent="0.2">
      <c r="N448" s="19"/>
      <c r="O448" s="19"/>
      <c r="S448" s="19"/>
    </row>
    <row r="449" spans="14:19" ht="25" customHeight="1" x14ac:dyDescent="0.2">
      <c r="N449" s="19"/>
      <c r="O449" s="19"/>
      <c r="S449" s="19"/>
    </row>
    <row r="450" spans="14:19" ht="25" customHeight="1" x14ac:dyDescent="0.2">
      <c r="N450" s="19"/>
      <c r="O450" s="19"/>
      <c r="S450" s="19"/>
    </row>
    <row r="451" spans="14:19" ht="25" customHeight="1" x14ac:dyDescent="0.2">
      <c r="N451" s="19"/>
      <c r="O451" s="19"/>
      <c r="S451" s="19"/>
    </row>
    <row r="452" spans="14:19" ht="25" customHeight="1" x14ac:dyDescent="0.2">
      <c r="N452" s="19"/>
      <c r="O452" s="19"/>
      <c r="S452" s="19"/>
    </row>
    <row r="453" spans="14:19" x14ac:dyDescent="0.2">
      <c r="N453" s="19"/>
      <c r="O453" s="19"/>
      <c r="S453" s="19"/>
    </row>
    <row r="454" spans="14:19" x14ac:dyDescent="0.2">
      <c r="N454" s="19"/>
      <c r="O454" s="19"/>
      <c r="S454" s="19"/>
    </row>
    <row r="455" spans="14:19" x14ac:dyDescent="0.2">
      <c r="N455" s="19"/>
      <c r="O455" s="19"/>
      <c r="S455" s="19"/>
    </row>
    <row r="456" spans="14:19" x14ac:dyDescent="0.2">
      <c r="N456" s="19"/>
      <c r="O456" s="19"/>
      <c r="S456" s="19"/>
    </row>
    <row r="457" spans="14:19" x14ac:dyDescent="0.2">
      <c r="N457" s="19"/>
      <c r="O457" s="19"/>
      <c r="S457" s="19"/>
    </row>
    <row r="458" spans="14:19" x14ac:dyDescent="0.2">
      <c r="N458" s="19"/>
      <c r="O458" s="19"/>
      <c r="S458" s="19"/>
    </row>
    <row r="459" spans="14:19" x14ac:dyDescent="0.2">
      <c r="N459" s="19"/>
      <c r="O459" s="19"/>
      <c r="S459" s="19"/>
    </row>
  </sheetData>
  <phoneticPr fontId="7" type="noConversion"/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0289273-81D1-A647-B4A1-0415C4512E77}">
          <x14:formula1>
            <xm:f>_xlfn.ANCHORARRAY(Salariés!$F$2)</xm:f>
          </x14:formula1>
          <xm:sqref>A4:A18</xm:sqref>
        </x14:dataValidation>
        <x14:dataValidation type="list" allowBlank="1" showInputMessage="1" showErrorMessage="1" xr:uid="{C60BC623-7629-8244-A840-BFE8FEDC2555}">
          <x14:formula1>
            <xm:f>_xlfn.ANCHORARRAY(_xlfn.XLOOKUP($A4,Salariés!$F$2:$I$2,Salariés!$F$3:$I$3))</xm:f>
          </x14:formula1>
          <xm:sqref>B4:B18</xm:sqref>
        </x14:dataValidation>
        <x14:dataValidation type="list" allowBlank="1" showInputMessage="1" showErrorMessage="1" xr:uid="{0A6AF04D-F05B-9D48-9158-F1E687AF5457}">
          <x14:formula1>
            <xm:f>_xlfn.ANCHORARRAY(Salariés!$O$3)</xm:f>
          </x14:formula1>
          <xm:sqref>L4:L18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V1</vt:lpstr>
      <vt:lpstr>Salariés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 Prestations</dc:creator>
  <cp:lastModifiedBy>Daniel Fhima</cp:lastModifiedBy>
  <cp:lastPrinted>2017-09-04T17:44:54Z</cp:lastPrinted>
  <dcterms:created xsi:type="dcterms:W3CDTF">2015-12-07T08:52:30Z</dcterms:created>
  <dcterms:modified xsi:type="dcterms:W3CDTF">2022-05-23T11:28:11Z</dcterms:modified>
</cp:coreProperties>
</file>