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827"/>
  <workbookPr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Daniel\Desktop\"/>
    </mc:Choice>
  </mc:AlternateContent>
  <xr:revisionPtr revIDLastSave="0" documentId="8_{27C265ED-25D3-4F33-9BB2-2760C2C8E151}" xr6:coauthVersionLast="45" xr6:coauthVersionMax="45" xr10:uidLastSave="{00000000-0000-0000-0000-000000000000}"/>
  <bookViews>
    <workbookView xWindow="-120" yWindow="-120" windowWidth="24240" windowHeight="13140" xr2:uid="{00000000-000D-0000-FFFF-FFFF00000000}"/>
  </bookViews>
  <sheets>
    <sheet name="vpr" sheetId="1" r:id="rId1"/>
    <sheet name="temps" sheetId="3" r:id="rId2"/>
  </sheets>
  <definedNames>
    <definedName name="_xlnm._FilterDatabase" localSheetId="0" hidden="1">vpr!$A$1:$G$211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G3" i="1" l="1"/>
  <c r="G4" i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G69" i="1"/>
  <c r="G70" i="1"/>
  <c r="G71" i="1"/>
  <c r="G72" i="1"/>
  <c r="G73" i="1"/>
  <c r="G74" i="1"/>
  <c r="G75" i="1"/>
  <c r="G76" i="1"/>
  <c r="G77" i="1"/>
  <c r="G78" i="1"/>
  <c r="G79" i="1"/>
  <c r="G80" i="1"/>
  <c r="G81" i="1"/>
  <c r="G82" i="1"/>
  <c r="G83" i="1"/>
  <c r="G84" i="1"/>
  <c r="G85" i="1"/>
  <c r="G86" i="1"/>
  <c r="G87" i="1"/>
  <c r="G88" i="1"/>
  <c r="G89" i="1"/>
  <c r="G90" i="1"/>
  <c r="G91" i="1"/>
  <c r="G92" i="1"/>
  <c r="G93" i="1"/>
  <c r="G94" i="1"/>
  <c r="G95" i="1"/>
  <c r="G96" i="1"/>
  <c r="G97" i="1"/>
  <c r="G98" i="1"/>
  <c r="G99" i="1"/>
  <c r="G100" i="1"/>
  <c r="G101" i="1"/>
  <c r="G102" i="1"/>
  <c r="G103" i="1"/>
  <c r="G104" i="1"/>
  <c r="G105" i="1"/>
  <c r="G106" i="1"/>
  <c r="G107" i="1"/>
  <c r="G108" i="1"/>
  <c r="G109" i="1"/>
  <c r="G110" i="1"/>
  <c r="G111" i="1"/>
  <c r="G112" i="1"/>
  <c r="G113" i="1"/>
  <c r="G114" i="1"/>
  <c r="G115" i="1"/>
  <c r="G116" i="1"/>
  <c r="G117" i="1"/>
  <c r="G118" i="1"/>
  <c r="G119" i="1"/>
  <c r="G120" i="1"/>
  <c r="G121" i="1"/>
  <c r="G122" i="1"/>
  <c r="G123" i="1"/>
  <c r="G124" i="1"/>
  <c r="G125" i="1"/>
  <c r="G126" i="1"/>
  <c r="G127" i="1"/>
  <c r="G128" i="1"/>
  <c r="G129" i="1"/>
  <c r="G130" i="1"/>
  <c r="G131" i="1"/>
  <c r="G132" i="1"/>
  <c r="G133" i="1"/>
  <c r="G134" i="1"/>
  <c r="G135" i="1"/>
  <c r="G136" i="1"/>
  <c r="G137" i="1"/>
  <c r="G138" i="1"/>
  <c r="G139" i="1"/>
  <c r="G140" i="1"/>
  <c r="G141" i="1"/>
  <c r="G142" i="1"/>
  <c r="G143" i="1"/>
  <c r="G144" i="1"/>
  <c r="G145" i="1"/>
  <c r="G146" i="1"/>
  <c r="G147" i="1"/>
  <c r="G148" i="1"/>
  <c r="G149" i="1"/>
  <c r="G150" i="1"/>
  <c r="G151" i="1"/>
  <c r="G152" i="1"/>
  <c r="G153" i="1"/>
  <c r="G154" i="1"/>
  <c r="G155" i="1"/>
  <c r="G156" i="1"/>
  <c r="G157" i="1"/>
  <c r="G158" i="1"/>
  <c r="G159" i="1"/>
  <c r="G160" i="1"/>
  <c r="G161" i="1"/>
  <c r="G162" i="1"/>
  <c r="G163" i="1"/>
  <c r="G164" i="1"/>
  <c r="G165" i="1"/>
  <c r="G166" i="1"/>
  <c r="G167" i="1"/>
  <c r="G168" i="1"/>
  <c r="G169" i="1"/>
  <c r="G170" i="1"/>
  <c r="G171" i="1"/>
  <c r="G172" i="1"/>
  <c r="G173" i="1"/>
  <c r="G174" i="1"/>
  <c r="G175" i="1"/>
  <c r="G176" i="1"/>
  <c r="G177" i="1"/>
  <c r="G178" i="1"/>
  <c r="G179" i="1"/>
  <c r="G180" i="1"/>
  <c r="G181" i="1"/>
  <c r="G182" i="1"/>
  <c r="G183" i="1"/>
  <c r="G184" i="1"/>
  <c r="G185" i="1"/>
  <c r="G186" i="1"/>
  <c r="G187" i="1"/>
  <c r="G188" i="1"/>
  <c r="G189" i="1"/>
  <c r="G190" i="1"/>
  <c r="G191" i="1"/>
  <c r="G192" i="1"/>
  <c r="G193" i="1"/>
  <c r="G194" i="1"/>
  <c r="G195" i="1"/>
  <c r="G196" i="1"/>
  <c r="G197" i="1"/>
  <c r="G198" i="1"/>
  <c r="G199" i="1"/>
  <c r="G200" i="1"/>
  <c r="G201" i="1"/>
  <c r="G202" i="1"/>
  <c r="G203" i="1"/>
  <c r="G204" i="1"/>
  <c r="G205" i="1"/>
  <c r="G206" i="1"/>
  <c r="G207" i="1"/>
  <c r="G208" i="1"/>
  <c r="G209" i="1"/>
  <c r="G210" i="1"/>
  <c r="G211" i="1"/>
  <c r="G2" i="1"/>
  <c r="H3" i="3"/>
  <c r="J3" i="3"/>
  <c r="I3" i="3" l="1"/>
</calcChain>
</file>

<file path=xl/sharedStrings.xml><?xml version="1.0" encoding="utf-8"?>
<sst xmlns="http://schemas.openxmlformats.org/spreadsheetml/2006/main" count="1590" uniqueCount="261">
  <si>
    <t>Date création</t>
  </si>
  <si>
    <t>Ressource</t>
  </si>
  <si>
    <t>Etat Libre</t>
  </si>
  <si>
    <t>Nature</t>
  </si>
  <si>
    <t>N° Affaire</t>
  </si>
  <si>
    <t>Descriptif Appel</t>
  </si>
  <si>
    <t/>
  </si>
  <si>
    <t>Plannification*</t>
  </si>
  <si>
    <t>VPR</t>
  </si>
  <si>
    <t>00704316</t>
  </si>
  <si>
    <t>Visite préventive 2020/2021 : 2 / 2 - BAES - A facturer VPR globales</t>
  </si>
  <si>
    <t>A Réaliser Terrain*</t>
  </si>
  <si>
    <t>00704315</t>
  </si>
  <si>
    <t>00704314</t>
  </si>
  <si>
    <t>Visite préventive 2020/2021 : 1 / 2 - Incendie + Désenfumage -</t>
  </si>
  <si>
    <t>DMITROVIC</t>
  </si>
  <si>
    <t>Réalisé Terrain*</t>
  </si>
  <si>
    <t>00704313</t>
  </si>
  <si>
    <t>Visite préventive 2020/2021 : 1 / 2 - Incendie + BAES +  Désenfumage -</t>
  </si>
  <si>
    <t>00704312</t>
  </si>
  <si>
    <t xml:space="preserve">Visite préventive 2020/2021 : 1 / 2 - Incendie + BAES + Désenfumage - </t>
  </si>
  <si>
    <t>00704311</t>
  </si>
  <si>
    <t xml:space="preserve">Visite préventive 2020/2021 : 1 / 2 - Incendie + Désenfumage - </t>
  </si>
  <si>
    <t>CORELLI</t>
  </si>
  <si>
    <t>00704241</t>
  </si>
  <si>
    <t>Visite préventive 2019/2020 : 2 / 2 - BAES A facturer VPR globales</t>
  </si>
  <si>
    <t>00704240</t>
  </si>
  <si>
    <t>00704101</t>
  </si>
  <si>
    <t>Visite préventive 2019/2020 : 2 / 2 -  BAES  - A facturer VPR globales</t>
  </si>
  <si>
    <t>00704100</t>
  </si>
  <si>
    <t>00704099</t>
  </si>
  <si>
    <t>00704098</t>
  </si>
  <si>
    <t>00704097</t>
  </si>
  <si>
    <t>00704096</t>
  </si>
  <si>
    <t>00704095</t>
  </si>
  <si>
    <t>00704094</t>
  </si>
  <si>
    <t>00704093</t>
  </si>
  <si>
    <t>00704092</t>
  </si>
  <si>
    <t>00704091</t>
  </si>
  <si>
    <t>00704090</t>
  </si>
  <si>
    <t>GOUYET</t>
  </si>
  <si>
    <t>Abandonné *</t>
  </si>
  <si>
    <t>00704089</t>
  </si>
  <si>
    <t>00704088</t>
  </si>
  <si>
    <t>00704087</t>
  </si>
  <si>
    <t>00704086</t>
  </si>
  <si>
    <t>00704085</t>
  </si>
  <si>
    <t>00704084</t>
  </si>
  <si>
    <t>00704083</t>
  </si>
  <si>
    <t>00704082</t>
  </si>
  <si>
    <t>00704081</t>
  </si>
  <si>
    <t>00704080</t>
  </si>
  <si>
    <t>00704079</t>
  </si>
  <si>
    <t>00704078</t>
  </si>
  <si>
    <t>00704077</t>
  </si>
  <si>
    <t>00704076</t>
  </si>
  <si>
    <t>00704075</t>
  </si>
  <si>
    <t>00704074</t>
  </si>
  <si>
    <t>00704073</t>
  </si>
  <si>
    <t>00704072</t>
  </si>
  <si>
    <t>00704071</t>
  </si>
  <si>
    <t>00704070</t>
  </si>
  <si>
    <t>00704069</t>
  </si>
  <si>
    <t>00704068</t>
  </si>
  <si>
    <t>00704067</t>
  </si>
  <si>
    <t>00704066</t>
  </si>
  <si>
    <t>00704065</t>
  </si>
  <si>
    <t>00704064</t>
  </si>
  <si>
    <t>00704063</t>
  </si>
  <si>
    <t>00704062</t>
  </si>
  <si>
    <t>00704061</t>
  </si>
  <si>
    <t>00704060</t>
  </si>
  <si>
    <t>00703798</t>
  </si>
  <si>
    <t>Visite préventive 2020/2021 : 2 / 2 -  BAES  - A facturer VPR globales</t>
  </si>
  <si>
    <t>00703786</t>
  </si>
  <si>
    <t>00703785</t>
  </si>
  <si>
    <t>00703784</t>
  </si>
  <si>
    <t>00703746</t>
  </si>
  <si>
    <t>00703743</t>
  </si>
  <si>
    <t>00703739</t>
  </si>
  <si>
    <t>00703736</t>
  </si>
  <si>
    <t>S-TRAITANT1</t>
  </si>
  <si>
    <t>00703730</t>
  </si>
  <si>
    <t>Visite préventive 2020/2021 : 1 / 1 -  Poteaux incendie /RIA - A factu</t>
  </si>
  <si>
    <t>00703727</t>
  </si>
  <si>
    <t>00703726</t>
  </si>
  <si>
    <t>00703722</t>
  </si>
  <si>
    <t>00703720</t>
  </si>
  <si>
    <t>00703717</t>
  </si>
  <si>
    <t>00703714</t>
  </si>
  <si>
    <t>00703712</t>
  </si>
  <si>
    <t>00703709</t>
  </si>
  <si>
    <t>00703707</t>
  </si>
  <si>
    <t>00703704</t>
  </si>
  <si>
    <t>00703702</t>
  </si>
  <si>
    <t>00703700</t>
  </si>
  <si>
    <t>00703699</t>
  </si>
  <si>
    <t>00703697</t>
  </si>
  <si>
    <t>00703696</t>
  </si>
  <si>
    <t>00703694</t>
  </si>
  <si>
    <t>00703693</t>
  </si>
  <si>
    <t>00703692</t>
  </si>
  <si>
    <t>00703691</t>
  </si>
  <si>
    <t>00703690</t>
  </si>
  <si>
    <t>00703689</t>
  </si>
  <si>
    <t>00703688</t>
  </si>
  <si>
    <t>00703687</t>
  </si>
  <si>
    <t>00703686</t>
  </si>
  <si>
    <t>00703685</t>
  </si>
  <si>
    <t>00703684</t>
  </si>
  <si>
    <t>00703683</t>
  </si>
  <si>
    <t>00703682</t>
  </si>
  <si>
    <t>00703681</t>
  </si>
  <si>
    <t>00703680</t>
  </si>
  <si>
    <t>00703679</t>
  </si>
  <si>
    <t>00703677</t>
  </si>
  <si>
    <t>00703676</t>
  </si>
  <si>
    <t>00703675</t>
  </si>
  <si>
    <t>00703674</t>
  </si>
  <si>
    <t>00703673</t>
  </si>
  <si>
    <t>00703672</t>
  </si>
  <si>
    <t>00703671</t>
  </si>
  <si>
    <t>00703670</t>
  </si>
  <si>
    <t>00703669</t>
  </si>
  <si>
    <t>00703668</t>
  </si>
  <si>
    <t>00703667</t>
  </si>
  <si>
    <t>00703666</t>
  </si>
  <si>
    <t>00703665</t>
  </si>
  <si>
    <t>00703664</t>
  </si>
  <si>
    <t>00703663</t>
  </si>
  <si>
    <t>00703662</t>
  </si>
  <si>
    <t>00703661</t>
  </si>
  <si>
    <t>00703660</t>
  </si>
  <si>
    <t>00703659</t>
  </si>
  <si>
    <t>00703658</t>
  </si>
  <si>
    <t>00703657</t>
  </si>
  <si>
    <t>00703656</t>
  </si>
  <si>
    <t>00703655</t>
  </si>
  <si>
    <t>00703654</t>
  </si>
  <si>
    <t>00703653</t>
  </si>
  <si>
    <t>00703652</t>
  </si>
  <si>
    <t>00703651</t>
  </si>
  <si>
    <t>00703650</t>
  </si>
  <si>
    <t>00703649</t>
  </si>
  <si>
    <t>00703648</t>
  </si>
  <si>
    <t>00703647</t>
  </si>
  <si>
    <t>00703646</t>
  </si>
  <si>
    <t>00703645</t>
  </si>
  <si>
    <t>00703644</t>
  </si>
  <si>
    <t>00703643</t>
  </si>
  <si>
    <t xml:space="preserve">Visite préventive 2020/2021 : 1 / 2 Incendie + BAES + Désenfumage - A </t>
  </si>
  <si>
    <t>00703642</t>
  </si>
  <si>
    <t>00703641</t>
  </si>
  <si>
    <t>00703640</t>
  </si>
  <si>
    <t>00703639</t>
  </si>
  <si>
    <t>00703638</t>
  </si>
  <si>
    <t>00703637</t>
  </si>
  <si>
    <t>Visite préventive 2020/2021 : 1 /2 Incendie + BAES + Désenfumage - A f</t>
  </si>
  <si>
    <t>00703636</t>
  </si>
  <si>
    <t>00703635</t>
  </si>
  <si>
    <t>00703634</t>
  </si>
  <si>
    <t>00703633</t>
  </si>
  <si>
    <t>00703632</t>
  </si>
  <si>
    <t>00703631</t>
  </si>
  <si>
    <t>00703630</t>
  </si>
  <si>
    <t>00703629</t>
  </si>
  <si>
    <t>Visite préventive 2020/2021 : 1 /1 Incendie + Désenfumage - A facturer</t>
  </si>
  <si>
    <t>00703628</t>
  </si>
  <si>
    <t>00703627</t>
  </si>
  <si>
    <t>00703626</t>
  </si>
  <si>
    <t>00703625</t>
  </si>
  <si>
    <t>00703624</t>
  </si>
  <si>
    <t>00703623</t>
  </si>
  <si>
    <t>00703622</t>
  </si>
  <si>
    <t>00703621</t>
  </si>
  <si>
    <t>00703620</t>
  </si>
  <si>
    <t>00703619</t>
  </si>
  <si>
    <t>00703618</t>
  </si>
  <si>
    <t>00703617</t>
  </si>
  <si>
    <t>00703616</t>
  </si>
  <si>
    <t>00703615</t>
  </si>
  <si>
    <t>00703614</t>
  </si>
  <si>
    <t>00703613</t>
  </si>
  <si>
    <t>00703612</t>
  </si>
  <si>
    <t>00702994</t>
  </si>
  <si>
    <t>Visite préventive 2019 : 1 /1 Incendie + BAES + Désenfumage - A factur</t>
  </si>
  <si>
    <t>00702993</t>
  </si>
  <si>
    <t>00702398</t>
  </si>
  <si>
    <t>00702397</t>
  </si>
  <si>
    <t>00702396</t>
  </si>
  <si>
    <t>00702395</t>
  </si>
  <si>
    <t>00702394</t>
  </si>
  <si>
    <t>00702393</t>
  </si>
  <si>
    <t>00702392</t>
  </si>
  <si>
    <t>00702391</t>
  </si>
  <si>
    <t>00702390</t>
  </si>
  <si>
    <t>00702389</t>
  </si>
  <si>
    <t>00702388</t>
  </si>
  <si>
    <t>00702387</t>
  </si>
  <si>
    <t>00702386</t>
  </si>
  <si>
    <t>Visite préventive 2019 : 1 /1 Poteaux d'eau + RIA - A facturer VPR glo</t>
  </si>
  <si>
    <t>00702385</t>
  </si>
  <si>
    <t>00702383</t>
  </si>
  <si>
    <t>00702382</t>
  </si>
  <si>
    <t>00702380</t>
  </si>
  <si>
    <t>00702379</t>
  </si>
  <si>
    <t>00702378</t>
  </si>
  <si>
    <t>00702377</t>
  </si>
  <si>
    <t>00702376</t>
  </si>
  <si>
    <t>00702375</t>
  </si>
  <si>
    <t>00702374</t>
  </si>
  <si>
    <t>00702373</t>
  </si>
  <si>
    <t>00702372</t>
  </si>
  <si>
    <t>00702371</t>
  </si>
  <si>
    <t>00702370</t>
  </si>
  <si>
    <t>00702369</t>
  </si>
  <si>
    <t>00702368</t>
  </si>
  <si>
    <t>00702367</t>
  </si>
  <si>
    <t>00702366</t>
  </si>
  <si>
    <t>00702365</t>
  </si>
  <si>
    <t>00702364</t>
  </si>
  <si>
    <t>00702363</t>
  </si>
  <si>
    <t>00702362</t>
  </si>
  <si>
    <t>00702361</t>
  </si>
  <si>
    <t>00702360</t>
  </si>
  <si>
    <t>00702359</t>
  </si>
  <si>
    <t>00702358</t>
  </si>
  <si>
    <t>00702357</t>
  </si>
  <si>
    <t>00702356</t>
  </si>
  <si>
    <t>00702355</t>
  </si>
  <si>
    <t>00702354</t>
  </si>
  <si>
    <t>00702353</t>
  </si>
  <si>
    <t>00702352</t>
  </si>
  <si>
    <t>00702351</t>
  </si>
  <si>
    <t>00702350</t>
  </si>
  <si>
    <t>00702349</t>
  </si>
  <si>
    <t>00702348</t>
  </si>
  <si>
    <t>00702347</t>
  </si>
  <si>
    <t>Temps</t>
  </si>
  <si>
    <t>Date</t>
  </si>
  <si>
    <t>Code tiers</t>
  </si>
  <si>
    <t>partie 2 de l'affaire</t>
  </si>
  <si>
    <t>Libellé</t>
  </si>
  <si>
    <t xml:space="preserve">B70029O : USID GRENOBLE ANTENNE BARBY </t>
  </si>
  <si>
    <t>CON</t>
  </si>
  <si>
    <t>00702211</t>
  </si>
  <si>
    <t>Marché 17- 410 - 18GC020 - Lot 2 : Maintenance Préventive et correctiv</t>
  </si>
  <si>
    <t>SAV</t>
  </si>
  <si>
    <t>00702556</t>
  </si>
  <si>
    <t>Mail de M THIRIAT Demande d'intervention sur la centrale incendie du b</t>
  </si>
  <si>
    <t>00703108</t>
  </si>
  <si>
    <t>Demande d’intervention sur la centrale incendie du bâtiment 0006 quart</t>
  </si>
  <si>
    <t>CHA</t>
  </si>
  <si>
    <t>00703258</t>
  </si>
  <si>
    <t xml:space="preserve">BARBY (73) - Déplacement alarme incendie - bon de cde 19GC643-18GC020 </t>
  </si>
  <si>
    <t>00702555</t>
  </si>
  <si>
    <t>Mail de M ICART Demande d'intervention sur la centrale incendie du pos</t>
  </si>
  <si>
    <t>00702814</t>
  </si>
  <si>
    <t>Suite à la demande du client adréssée à M GOUYET ROBIN « accompagnemen</t>
  </si>
  <si>
    <t>00702574</t>
  </si>
  <si>
    <t>Demande de mise à disposition d'un personnel pour une visite technique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</si>
</sst>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NumberFormat="1" applyFont="1" applyProtection="1">
      <protection locked="0"/>
    </xf>
    <xf numFmtId="0" fontId="1" fillId="0" borderId="0" xfId="0" applyFont="1"/>
    <xf numFmtId="22" fontId="1" fillId="0" borderId="0" xfId="0" applyNumberFormat="1" applyFont="1" applyProtection="1">
      <protection locked="0"/>
    </xf>
    <xf numFmtId="14" fontId="1" fillId="0" borderId="0" xfId="0" applyNumberFormat="1" applyFont="1" applyProtection="1">
      <protection locked="0"/>
    </xf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G211"/>
  <sheetViews>
    <sheetView tabSelected="1" topLeftCell="D199" workbookViewId="0">
      <selection activeCell="H216" sqref="H216"/>
    </sheetView>
  </sheetViews>
  <sheetFormatPr baseColWidth="10" defaultColWidth="20.7109375" defaultRowHeight="12.75" x14ac:dyDescent="0.2"/>
  <cols>
    <col min="1" max="1" width="20.7109375" style="2"/>
    <col min="2" max="2" width="10.42578125" style="2" customWidth="1"/>
    <col min="3" max="3" width="52.5703125" style="2" customWidth="1"/>
    <col min="4" max="4" width="6.85546875" style="2" customWidth="1"/>
    <col min="5" max="5" width="9.42578125" style="2" customWidth="1"/>
    <col min="6" max="6" width="57.140625" style="2" customWidth="1"/>
    <col min="7" max="7" width="23.42578125" style="2" customWidth="1"/>
    <col min="8" max="16384" width="20.7109375" style="2"/>
  </cols>
  <sheetData>
    <row r="1" spans="1:7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2" t="s">
        <v>238</v>
      </c>
    </row>
    <row r="2" spans="1:7" x14ac:dyDescent="0.2">
      <c r="A2" s="3">
        <v>43558.430636574078</v>
      </c>
      <c r="B2" s="1" t="s">
        <v>15</v>
      </c>
      <c r="C2" s="1" t="s">
        <v>41</v>
      </c>
      <c r="D2" s="1" t="s">
        <v>8</v>
      </c>
      <c r="E2" s="1">
        <v>702384</v>
      </c>
      <c r="F2" s="1" t="s">
        <v>185</v>
      </c>
      <c r="G2" s="5" t="str">
        <f>IFERROR(INDEX(temps!A3:F183,MATCH(E2,temps!E3:E184,0),2),"pas dans la feuille temps")</f>
        <v>pas dans la feuille temps</v>
      </c>
    </row>
    <row r="3" spans="1:7" x14ac:dyDescent="0.2">
      <c r="A3" s="3">
        <v>43558.430196759262</v>
      </c>
      <c r="B3" s="1" t="s">
        <v>15</v>
      </c>
      <c r="C3" s="1" t="s">
        <v>16</v>
      </c>
      <c r="D3" s="1" t="s">
        <v>8</v>
      </c>
      <c r="E3" s="1" t="s">
        <v>202</v>
      </c>
      <c r="F3" s="1" t="s">
        <v>185</v>
      </c>
      <c r="G3" s="5">
        <f>IFERROR(INDEX(temps!A4:F184,MATCH(E3,temps!E4:E185,0),2),"pas dans la feuille temps")</f>
        <v>5</v>
      </c>
    </row>
    <row r="4" spans="1:7" x14ac:dyDescent="0.2">
      <c r="A4" s="3">
        <v>43949.271180555559</v>
      </c>
      <c r="B4" s="1" t="s">
        <v>6</v>
      </c>
      <c r="C4" s="1" t="s">
        <v>6</v>
      </c>
      <c r="D4" s="1" t="s">
        <v>8</v>
      </c>
      <c r="E4" s="1" t="s">
        <v>13</v>
      </c>
      <c r="F4" s="1" t="s">
        <v>14</v>
      </c>
      <c r="G4" s="5" t="str">
        <f>IFERROR(INDEX(temps!A5:F185,MATCH(E4,temps!E5:E186,0),2),"pas dans la feuille temps")</f>
        <v>pas dans la feuille temps</v>
      </c>
    </row>
    <row r="5" spans="1:7" x14ac:dyDescent="0.2">
      <c r="A5" s="3">
        <v>43558.4297337963</v>
      </c>
      <c r="B5" s="1" t="s">
        <v>15</v>
      </c>
      <c r="C5" s="1" t="s">
        <v>16</v>
      </c>
      <c r="D5" s="1" t="s">
        <v>8</v>
      </c>
      <c r="E5" s="1" t="s">
        <v>203</v>
      </c>
      <c r="F5" s="1" t="s">
        <v>185</v>
      </c>
      <c r="G5" s="5">
        <f>IFERROR(INDEX(temps!A6:F186,MATCH(E5,temps!E6:E187,0),2),"pas dans la feuille temps")</f>
        <v>6</v>
      </c>
    </row>
    <row r="6" spans="1:7" x14ac:dyDescent="0.2">
      <c r="A6" s="3">
        <v>43558.42931712963</v>
      </c>
      <c r="B6" s="1" t="s">
        <v>15</v>
      </c>
      <c r="C6" s="1" t="s">
        <v>16</v>
      </c>
      <c r="D6" s="1" t="s">
        <v>8</v>
      </c>
      <c r="E6" s="1" t="s">
        <v>204</v>
      </c>
      <c r="F6" s="1" t="s">
        <v>185</v>
      </c>
      <c r="G6" s="5" t="str">
        <f>IFERROR(INDEX(temps!A7:F187,MATCH(E6,temps!E7:E188,0),2),"pas dans la feuille temps")</f>
        <v>pas dans la feuille temps</v>
      </c>
    </row>
    <row r="7" spans="1:7" x14ac:dyDescent="0.2">
      <c r="A7" s="3">
        <v>43558.428796296299</v>
      </c>
      <c r="B7" s="1" t="s">
        <v>15</v>
      </c>
      <c r="C7" s="1" t="s">
        <v>16</v>
      </c>
      <c r="D7" s="1" t="s">
        <v>8</v>
      </c>
      <c r="E7" s="1" t="s">
        <v>205</v>
      </c>
      <c r="F7" s="1" t="s">
        <v>185</v>
      </c>
      <c r="G7" s="5">
        <f>IFERROR(INDEX(temps!A8:F188,MATCH(E7,temps!E8:E189,0),2),"pas dans la feuille temps")</f>
        <v>3</v>
      </c>
    </row>
    <row r="8" spans="1:7" x14ac:dyDescent="0.2">
      <c r="A8" s="3">
        <v>43938.502453703702</v>
      </c>
      <c r="B8" s="1" t="s">
        <v>23</v>
      </c>
      <c r="C8" s="1" t="s">
        <v>16</v>
      </c>
      <c r="D8" s="1" t="s">
        <v>8</v>
      </c>
      <c r="E8" s="1" t="s">
        <v>24</v>
      </c>
      <c r="F8" s="1" t="s">
        <v>25</v>
      </c>
      <c r="G8" s="5">
        <f>IFERROR(INDEX(temps!A9:F189,MATCH(E8,temps!E9:E190,0),2),"pas dans la feuille temps")</f>
        <v>0.25</v>
      </c>
    </row>
    <row r="9" spans="1:7" x14ac:dyDescent="0.2">
      <c r="A9" s="3">
        <v>43938.496562499997</v>
      </c>
      <c r="B9" s="1" t="s">
        <v>23</v>
      </c>
      <c r="C9" s="1" t="s">
        <v>16</v>
      </c>
      <c r="D9" s="1" t="s">
        <v>8</v>
      </c>
      <c r="E9" s="1" t="s">
        <v>26</v>
      </c>
      <c r="F9" s="1" t="s">
        <v>25</v>
      </c>
      <c r="G9" s="5">
        <f>IFERROR(INDEX(temps!A10:F190,MATCH(E9,temps!E10:E191,0),2),"pas dans la feuille temps")</f>
        <v>0.25</v>
      </c>
    </row>
    <row r="10" spans="1:7" x14ac:dyDescent="0.2">
      <c r="A10" s="3">
        <v>43902.720682870371</v>
      </c>
      <c r="B10" s="1" t="s">
        <v>23</v>
      </c>
      <c r="C10" s="1" t="s">
        <v>16</v>
      </c>
      <c r="D10" s="1" t="s">
        <v>8</v>
      </c>
      <c r="E10" s="1" t="s">
        <v>27</v>
      </c>
      <c r="F10" s="1" t="s">
        <v>28</v>
      </c>
      <c r="G10" s="5">
        <f>IFERROR(INDEX(temps!A11:F191,MATCH(E10,temps!E11:E192,0),2),"pas dans la feuille temps")</f>
        <v>0.5</v>
      </c>
    </row>
    <row r="11" spans="1:7" x14ac:dyDescent="0.2">
      <c r="A11" s="3">
        <v>43902.720289351855</v>
      </c>
      <c r="B11" s="1" t="s">
        <v>23</v>
      </c>
      <c r="C11" s="1" t="s">
        <v>16</v>
      </c>
      <c r="D11" s="1" t="s">
        <v>8</v>
      </c>
      <c r="E11" s="1" t="s">
        <v>29</v>
      </c>
      <c r="F11" s="1" t="s">
        <v>28</v>
      </c>
      <c r="G11" s="5">
        <f>IFERROR(INDEX(temps!A12:F192,MATCH(E11,temps!E12:E193,0),2),"pas dans la feuille temps")</f>
        <v>0.5</v>
      </c>
    </row>
    <row r="12" spans="1:7" x14ac:dyDescent="0.2">
      <c r="A12" s="3">
        <v>43902.719918981478</v>
      </c>
      <c r="B12" s="1" t="s">
        <v>23</v>
      </c>
      <c r="C12" s="1" t="s">
        <v>16</v>
      </c>
      <c r="D12" s="1" t="s">
        <v>8</v>
      </c>
      <c r="E12" s="1" t="s">
        <v>30</v>
      </c>
      <c r="F12" s="1" t="s">
        <v>28</v>
      </c>
      <c r="G12" s="5">
        <f>IFERROR(INDEX(temps!A13:F193,MATCH(E12,temps!E13:E194,0),2),"pas dans la feuille temps")</f>
        <v>0.5</v>
      </c>
    </row>
    <row r="13" spans="1:7" x14ac:dyDescent="0.2">
      <c r="A13" s="3">
        <v>43902.719409722224</v>
      </c>
      <c r="B13" s="1" t="s">
        <v>23</v>
      </c>
      <c r="C13" s="1" t="s">
        <v>16</v>
      </c>
      <c r="D13" s="1" t="s">
        <v>8</v>
      </c>
      <c r="E13" s="1" t="s">
        <v>31</v>
      </c>
      <c r="F13" s="1" t="s">
        <v>28</v>
      </c>
      <c r="G13" s="5">
        <f>IFERROR(INDEX(temps!A14:F194,MATCH(E13,temps!E14:E195,0),2),"pas dans la feuille temps")</f>
        <v>2.5</v>
      </c>
    </row>
    <row r="14" spans="1:7" x14ac:dyDescent="0.2">
      <c r="A14" s="3">
        <v>43902.719050925924</v>
      </c>
      <c r="B14" s="1" t="s">
        <v>23</v>
      </c>
      <c r="C14" s="1" t="s">
        <v>16</v>
      </c>
      <c r="D14" s="1" t="s">
        <v>8</v>
      </c>
      <c r="E14" s="1" t="s">
        <v>32</v>
      </c>
      <c r="F14" s="1" t="s">
        <v>28</v>
      </c>
      <c r="G14" s="5">
        <f>IFERROR(INDEX(temps!A15:F195,MATCH(E14,temps!E15:E196,0),2),"pas dans la feuille temps")</f>
        <v>0.5</v>
      </c>
    </row>
    <row r="15" spans="1:7" x14ac:dyDescent="0.2">
      <c r="A15" s="3">
        <v>43902.718576388892</v>
      </c>
      <c r="B15" s="1" t="s">
        <v>23</v>
      </c>
      <c r="C15" s="1" t="s">
        <v>16</v>
      </c>
      <c r="D15" s="1" t="s">
        <v>8</v>
      </c>
      <c r="E15" s="1" t="s">
        <v>33</v>
      </c>
      <c r="F15" s="1" t="s">
        <v>28</v>
      </c>
      <c r="G15" s="5">
        <f>IFERROR(INDEX(temps!A16:F196,MATCH(E15,temps!E16:E197,0),2),"pas dans la feuille temps")</f>
        <v>3.5</v>
      </c>
    </row>
    <row r="16" spans="1:7" x14ac:dyDescent="0.2">
      <c r="A16" s="3">
        <v>43902.717974537038</v>
      </c>
      <c r="B16" s="1" t="s">
        <v>23</v>
      </c>
      <c r="C16" s="1" t="s">
        <v>16</v>
      </c>
      <c r="D16" s="1" t="s">
        <v>8</v>
      </c>
      <c r="E16" s="1" t="s">
        <v>34</v>
      </c>
      <c r="F16" s="1" t="s">
        <v>28</v>
      </c>
      <c r="G16" s="5">
        <f>IFERROR(INDEX(temps!A17:F197,MATCH(E16,temps!E17:E198,0),2),"pas dans la feuille temps")</f>
        <v>1.75</v>
      </c>
    </row>
    <row r="17" spans="1:7" x14ac:dyDescent="0.2">
      <c r="A17" s="3">
        <v>43902.717569444445</v>
      </c>
      <c r="B17" s="1" t="s">
        <v>23</v>
      </c>
      <c r="C17" s="1" t="s">
        <v>16</v>
      </c>
      <c r="D17" s="1" t="s">
        <v>8</v>
      </c>
      <c r="E17" s="1" t="s">
        <v>35</v>
      </c>
      <c r="F17" s="1" t="s">
        <v>28</v>
      </c>
      <c r="G17" s="5">
        <f>IFERROR(INDEX(temps!A18:F198,MATCH(E17,temps!E18:E199,0),2),"pas dans la feuille temps")</f>
        <v>0.25</v>
      </c>
    </row>
    <row r="18" spans="1:7" x14ac:dyDescent="0.2">
      <c r="A18" s="3">
        <v>43902.717187499999</v>
      </c>
      <c r="B18" s="1" t="s">
        <v>23</v>
      </c>
      <c r="C18" s="1" t="s">
        <v>16</v>
      </c>
      <c r="D18" s="1" t="s">
        <v>8</v>
      </c>
      <c r="E18" s="1" t="s">
        <v>36</v>
      </c>
      <c r="F18" s="1" t="s">
        <v>28</v>
      </c>
      <c r="G18" s="5">
        <f>IFERROR(INDEX(temps!A19:F199,MATCH(E18,temps!E19:E200,0),2),"pas dans la feuille temps")</f>
        <v>0.5</v>
      </c>
    </row>
    <row r="19" spans="1:7" x14ac:dyDescent="0.2">
      <c r="A19" s="3">
        <v>43902.716805555552</v>
      </c>
      <c r="B19" s="1" t="s">
        <v>23</v>
      </c>
      <c r="C19" s="1" t="s">
        <v>16</v>
      </c>
      <c r="D19" s="1" t="s">
        <v>8</v>
      </c>
      <c r="E19" s="1" t="s">
        <v>37</v>
      </c>
      <c r="F19" s="1" t="s">
        <v>28</v>
      </c>
      <c r="G19" s="5">
        <f>IFERROR(INDEX(temps!A20:F200,MATCH(E19,temps!E20:E201,0),2),"pas dans la feuille temps")</f>
        <v>0.5</v>
      </c>
    </row>
    <row r="20" spans="1:7" x14ac:dyDescent="0.2">
      <c r="A20" s="3">
        <v>43902.716400462959</v>
      </c>
      <c r="B20" s="1" t="s">
        <v>23</v>
      </c>
      <c r="C20" s="1" t="s">
        <v>16</v>
      </c>
      <c r="D20" s="1" t="s">
        <v>8</v>
      </c>
      <c r="E20" s="1" t="s">
        <v>38</v>
      </c>
      <c r="F20" s="1" t="s">
        <v>28</v>
      </c>
      <c r="G20" s="5">
        <f>IFERROR(INDEX(temps!A21:F201,MATCH(E20,temps!E21:E202,0),2),"pas dans la feuille temps")</f>
        <v>1</v>
      </c>
    </row>
    <row r="21" spans="1:7" x14ac:dyDescent="0.2">
      <c r="A21" s="3">
        <v>43902.71565972222</v>
      </c>
      <c r="B21" s="1" t="s">
        <v>23</v>
      </c>
      <c r="C21" s="1" t="s">
        <v>16</v>
      </c>
      <c r="D21" s="1" t="s">
        <v>8</v>
      </c>
      <c r="E21" s="1" t="s">
        <v>39</v>
      </c>
      <c r="F21" s="1" t="s">
        <v>28</v>
      </c>
      <c r="G21" s="5">
        <f>IFERROR(INDEX(temps!A22:F202,MATCH(E21,temps!E22:E203,0),2),"pas dans la feuille temps")</f>
        <v>4</v>
      </c>
    </row>
    <row r="22" spans="1:7" x14ac:dyDescent="0.2">
      <c r="A22" s="3">
        <v>43902.715208333335</v>
      </c>
      <c r="B22" s="1" t="s">
        <v>40</v>
      </c>
      <c r="C22" s="1" t="s">
        <v>41</v>
      </c>
      <c r="D22" s="1" t="s">
        <v>8</v>
      </c>
      <c r="E22" s="1" t="s">
        <v>42</v>
      </c>
      <c r="F22" s="1" t="s">
        <v>28</v>
      </c>
      <c r="G22" s="5" t="str">
        <f>IFERROR(INDEX(temps!A23:F203,MATCH(E22,temps!E23:E204,0),2),"pas dans la feuille temps")</f>
        <v>pas dans la feuille temps</v>
      </c>
    </row>
    <row r="23" spans="1:7" x14ac:dyDescent="0.2">
      <c r="A23" s="3">
        <v>43558.427743055552</v>
      </c>
      <c r="B23" s="1" t="s">
        <v>15</v>
      </c>
      <c r="C23" s="1" t="s">
        <v>16</v>
      </c>
      <c r="D23" s="1" t="s">
        <v>8</v>
      </c>
      <c r="E23" s="1" t="s">
        <v>207</v>
      </c>
      <c r="F23" s="1" t="s">
        <v>185</v>
      </c>
      <c r="G23" s="5">
        <f>IFERROR(INDEX(temps!A24:F204,MATCH(E23,temps!E24:E205,0),2),"pas dans la feuille temps")</f>
        <v>3</v>
      </c>
    </row>
    <row r="24" spans="1:7" x14ac:dyDescent="0.2">
      <c r="A24" s="3">
        <v>43558.427152777775</v>
      </c>
      <c r="B24" s="1" t="s">
        <v>15</v>
      </c>
      <c r="C24" s="1" t="s">
        <v>16</v>
      </c>
      <c r="D24" s="1" t="s">
        <v>8</v>
      </c>
      <c r="E24" s="1" t="s">
        <v>208</v>
      </c>
      <c r="F24" s="1" t="s">
        <v>185</v>
      </c>
      <c r="G24" s="5">
        <f>IFERROR(INDEX(temps!A25:F205,MATCH(E24,temps!E25:E206,0),2),"pas dans la feuille temps")</f>
        <v>0.5</v>
      </c>
    </row>
    <row r="25" spans="1:7" x14ac:dyDescent="0.2">
      <c r="A25" s="3">
        <v>43558.41443287037</v>
      </c>
      <c r="B25" s="1" t="s">
        <v>15</v>
      </c>
      <c r="C25" s="1" t="s">
        <v>16</v>
      </c>
      <c r="D25" s="1" t="s">
        <v>8</v>
      </c>
      <c r="E25" s="1" t="s">
        <v>211</v>
      </c>
      <c r="F25" s="1" t="s">
        <v>185</v>
      </c>
      <c r="G25" s="5">
        <f>IFERROR(INDEX(temps!A26:F206,MATCH(E25,temps!E26:E207,0),2),"pas dans la feuille temps")</f>
        <v>0.5</v>
      </c>
    </row>
    <row r="26" spans="1:7" x14ac:dyDescent="0.2">
      <c r="A26" s="3">
        <v>43558.412962962961</v>
      </c>
      <c r="B26" s="1" t="s">
        <v>15</v>
      </c>
      <c r="C26" s="1" t="s">
        <v>16</v>
      </c>
      <c r="D26" s="1" t="s">
        <v>8</v>
      </c>
      <c r="E26" s="1" t="s">
        <v>212</v>
      </c>
      <c r="F26" s="1" t="s">
        <v>185</v>
      </c>
      <c r="G26" s="5">
        <f>IFERROR(INDEX(temps!A27:F207,MATCH(E26,temps!E27:E208,0),2),"pas dans la feuille temps")</f>
        <v>2</v>
      </c>
    </row>
    <row r="27" spans="1:7" x14ac:dyDescent="0.2">
      <c r="A27" s="3">
        <v>43558.41134259259</v>
      </c>
      <c r="B27" s="1" t="s">
        <v>15</v>
      </c>
      <c r="C27" s="1" t="s">
        <v>16</v>
      </c>
      <c r="D27" s="1" t="s">
        <v>8</v>
      </c>
      <c r="E27" s="1" t="s">
        <v>213</v>
      </c>
      <c r="F27" s="1" t="s">
        <v>185</v>
      </c>
      <c r="G27" s="5">
        <f>IFERROR(INDEX(temps!A28:F208,MATCH(E27,temps!E28:E209,0),2),"pas dans la feuille temps")</f>
        <v>2</v>
      </c>
    </row>
    <row r="28" spans="1:7" x14ac:dyDescent="0.2">
      <c r="A28" s="3">
        <v>43558.410277777781</v>
      </c>
      <c r="B28" s="1" t="s">
        <v>15</v>
      </c>
      <c r="C28" s="1" t="s">
        <v>16</v>
      </c>
      <c r="D28" s="1" t="s">
        <v>8</v>
      </c>
      <c r="E28" s="1" t="s">
        <v>214</v>
      </c>
      <c r="F28" s="1" t="s">
        <v>185</v>
      </c>
      <c r="G28" s="5">
        <f>IFERROR(INDEX(temps!A29:F209,MATCH(E28,temps!E29:E210,0),2),"pas dans la feuille temps")</f>
        <v>4.5</v>
      </c>
    </row>
    <row r="29" spans="1:7" x14ac:dyDescent="0.2">
      <c r="A29" s="3">
        <v>43558.40965277778</v>
      </c>
      <c r="B29" s="1" t="s">
        <v>15</v>
      </c>
      <c r="C29" s="1" t="s">
        <v>41</v>
      </c>
      <c r="D29" s="1" t="s">
        <v>8</v>
      </c>
      <c r="E29" s="1" t="s">
        <v>215</v>
      </c>
      <c r="F29" s="1" t="s">
        <v>185</v>
      </c>
      <c r="G29" s="5">
        <f>IFERROR(INDEX(temps!A30:F210,MATCH(E29,temps!E30:E211,0),2),"pas dans la feuille temps")</f>
        <v>1.5</v>
      </c>
    </row>
    <row r="30" spans="1:7" x14ac:dyDescent="0.2">
      <c r="A30" s="3">
        <v>43558.40797453704</v>
      </c>
      <c r="B30" s="1" t="s">
        <v>15</v>
      </c>
      <c r="C30" s="1" t="s">
        <v>41</v>
      </c>
      <c r="D30" s="1" t="s">
        <v>8</v>
      </c>
      <c r="E30" s="1" t="s">
        <v>217</v>
      </c>
      <c r="F30" s="1" t="s">
        <v>185</v>
      </c>
      <c r="G30" s="5" t="str">
        <f>IFERROR(INDEX(temps!A31:F211,MATCH(E30,temps!E31:E212,0),2),"pas dans la feuille temps")</f>
        <v>pas dans la feuille temps</v>
      </c>
    </row>
    <row r="31" spans="1:7" x14ac:dyDescent="0.2">
      <c r="A31" s="3">
        <v>43558.406469907408</v>
      </c>
      <c r="B31" s="1" t="s">
        <v>15</v>
      </c>
      <c r="C31" s="1" t="s">
        <v>16</v>
      </c>
      <c r="D31" s="1" t="s">
        <v>8</v>
      </c>
      <c r="E31" s="1" t="s">
        <v>218</v>
      </c>
      <c r="F31" s="1" t="s">
        <v>185</v>
      </c>
      <c r="G31" s="5">
        <f>IFERROR(INDEX(temps!A32:F212,MATCH(E31,temps!E32:E213,0),2),"pas dans la feuille temps")</f>
        <v>0.5</v>
      </c>
    </row>
    <row r="32" spans="1:7" x14ac:dyDescent="0.2">
      <c r="A32" s="3">
        <v>43558.405034722222</v>
      </c>
      <c r="B32" s="1" t="s">
        <v>15</v>
      </c>
      <c r="C32" s="1" t="s">
        <v>16</v>
      </c>
      <c r="D32" s="1" t="s">
        <v>8</v>
      </c>
      <c r="E32" s="1" t="s">
        <v>220</v>
      </c>
      <c r="F32" s="1" t="s">
        <v>185</v>
      </c>
      <c r="G32" s="5">
        <f>IFERROR(INDEX(temps!A33:F213,MATCH(E32,temps!E33:E214,0),2),"pas dans la feuille temps")</f>
        <v>1.5</v>
      </c>
    </row>
    <row r="33" spans="1:7" x14ac:dyDescent="0.2">
      <c r="A33" s="3">
        <v>43558.404583333337</v>
      </c>
      <c r="B33" s="1" t="s">
        <v>15</v>
      </c>
      <c r="C33" s="1" t="s">
        <v>16</v>
      </c>
      <c r="D33" s="1" t="s">
        <v>8</v>
      </c>
      <c r="E33" s="1" t="s">
        <v>221</v>
      </c>
      <c r="F33" s="1" t="s">
        <v>185</v>
      </c>
      <c r="G33" s="5">
        <f>IFERROR(INDEX(temps!A34:F214,MATCH(E33,temps!E34:E215,0),2),"pas dans la feuille temps")</f>
        <v>3</v>
      </c>
    </row>
    <row r="34" spans="1:7" x14ac:dyDescent="0.2">
      <c r="A34" s="3">
        <v>43558.404178240744</v>
      </c>
      <c r="B34" s="1" t="s">
        <v>15</v>
      </c>
      <c r="C34" s="1" t="s">
        <v>16</v>
      </c>
      <c r="D34" s="1" t="s">
        <v>8</v>
      </c>
      <c r="E34" s="1" t="s">
        <v>222</v>
      </c>
      <c r="F34" s="1" t="s">
        <v>185</v>
      </c>
      <c r="G34" s="5">
        <f>IFERROR(INDEX(temps!A35:F215,MATCH(E34,temps!E35:E216,0),2),"pas dans la feuille temps")</f>
        <v>2</v>
      </c>
    </row>
    <row r="35" spans="1:7" x14ac:dyDescent="0.2">
      <c r="A35" s="3">
        <v>43558.395902777775</v>
      </c>
      <c r="B35" s="1" t="s">
        <v>15</v>
      </c>
      <c r="C35" s="1" t="s">
        <v>16</v>
      </c>
      <c r="D35" s="1" t="s">
        <v>8</v>
      </c>
      <c r="E35" s="1" t="s">
        <v>224</v>
      </c>
      <c r="F35" s="1" t="s">
        <v>185</v>
      </c>
      <c r="G35" s="5">
        <f>IFERROR(INDEX(temps!A36:F216,MATCH(E35,temps!E36:E217,0),2),"pas dans la feuille temps")</f>
        <v>7</v>
      </c>
    </row>
    <row r="36" spans="1:7" x14ac:dyDescent="0.2">
      <c r="A36" s="3">
        <v>43558.387395833335</v>
      </c>
      <c r="B36" s="1" t="s">
        <v>15</v>
      </c>
      <c r="C36" s="1" t="s">
        <v>16</v>
      </c>
      <c r="D36" s="1" t="s">
        <v>8</v>
      </c>
      <c r="E36" s="1" t="s">
        <v>225</v>
      </c>
      <c r="F36" s="1" t="s">
        <v>185</v>
      </c>
      <c r="G36" s="5">
        <f>IFERROR(INDEX(temps!A37:F217,MATCH(E36,temps!E37:E218,0),2),"pas dans la feuille temps")</f>
        <v>4</v>
      </c>
    </row>
    <row r="37" spans="1:7" x14ac:dyDescent="0.2">
      <c r="A37" s="3">
        <v>43558.386030092595</v>
      </c>
      <c r="B37" s="1" t="s">
        <v>15</v>
      </c>
      <c r="C37" s="1" t="s">
        <v>16</v>
      </c>
      <c r="D37" s="1" t="s">
        <v>8</v>
      </c>
      <c r="E37" s="1" t="s">
        <v>226</v>
      </c>
      <c r="F37" s="1" t="s">
        <v>185</v>
      </c>
      <c r="G37" s="5">
        <f>IFERROR(INDEX(temps!A38:F218,MATCH(E37,temps!E38:E219,0),2),"pas dans la feuille temps")</f>
        <v>5</v>
      </c>
    </row>
    <row r="38" spans="1:7" x14ac:dyDescent="0.2">
      <c r="A38" s="3">
        <v>43558.385439814818</v>
      </c>
      <c r="B38" s="1" t="s">
        <v>15</v>
      </c>
      <c r="C38" s="1" t="s">
        <v>41</v>
      </c>
      <c r="D38" s="1" t="s">
        <v>8</v>
      </c>
      <c r="E38" s="1" t="s">
        <v>227</v>
      </c>
      <c r="F38" s="1" t="s">
        <v>185</v>
      </c>
      <c r="G38" s="5" t="str">
        <f>IFERROR(INDEX(temps!A39:F219,MATCH(E38,temps!E39:E220,0),2),"pas dans la feuille temps")</f>
        <v>pas dans la feuille temps</v>
      </c>
    </row>
    <row r="39" spans="1:7" x14ac:dyDescent="0.2">
      <c r="A39" s="3">
        <v>43558.384409722225</v>
      </c>
      <c r="B39" s="1" t="s">
        <v>15</v>
      </c>
      <c r="C39" s="1" t="s">
        <v>16</v>
      </c>
      <c r="D39" s="1" t="s">
        <v>8</v>
      </c>
      <c r="E39" s="1" t="s">
        <v>228</v>
      </c>
      <c r="F39" s="1" t="s">
        <v>185</v>
      </c>
      <c r="G39" s="5">
        <f>IFERROR(INDEX(temps!A40:F220,MATCH(E39,temps!E40:E221,0),2),"pas dans la feuille temps")</f>
        <v>1</v>
      </c>
    </row>
    <row r="40" spans="1:7" x14ac:dyDescent="0.2">
      <c r="A40" s="3">
        <v>43558.428356481483</v>
      </c>
      <c r="B40" s="1" t="s">
        <v>81</v>
      </c>
      <c r="C40" s="1" t="s">
        <v>7</v>
      </c>
      <c r="D40" s="1" t="s">
        <v>8</v>
      </c>
      <c r="E40" s="1" t="s">
        <v>206</v>
      </c>
      <c r="F40" s="1" t="s">
        <v>200</v>
      </c>
      <c r="G40" s="5" t="str">
        <f>IFERROR(INDEX(temps!A41:F221,MATCH(E40,temps!E41:E222,0),2),"pas dans la feuille temps")</f>
        <v>pas dans la feuille temps</v>
      </c>
    </row>
    <row r="41" spans="1:7" x14ac:dyDescent="0.2">
      <c r="A41" s="3">
        <v>43558.426620370374</v>
      </c>
      <c r="B41" s="1" t="s">
        <v>81</v>
      </c>
      <c r="C41" s="1" t="s">
        <v>7</v>
      </c>
      <c r="D41" s="1" t="s">
        <v>8</v>
      </c>
      <c r="E41" s="1" t="s">
        <v>209</v>
      </c>
      <c r="F41" s="1" t="s">
        <v>200</v>
      </c>
      <c r="G41" s="5" t="str">
        <f>IFERROR(INDEX(temps!A42:F222,MATCH(E41,temps!E42:E223,0),2),"pas dans la feuille temps")</f>
        <v>pas dans la feuille temps</v>
      </c>
    </row>
    <row r="42" spans="1:7" x14ac:dyDescent="0.2">
      <c r="A42" s="3">
        <v>43558.415300925924</v>
      </c>
      <c r="B42" s="1" t="s">
        <v>81</v>
      </c>
      <c r="C42" s="1" t="s">
        <v>7</v>
      </c>
      <c r="D42" s="1" t="s">
        <v>8</v>
      </c>
      <c r="E42" s="1" t="s">
        <v>210</v>
      </c>
      <c r="F42" s="1" t="s">
        <v>200</v>
      </c>
      <c r="G42" s="5" t="str">
        <f>IFERROR(INDEX(temps!A43:F223,MATCH(E42,temps!E43:E224,0),2),"pas dans la feuille temps")</f>
        <v>pas dans la feuille temps</v>
      </c>
    </row>
    <row r="43" spans="1:7" x14ac:dyDescent="0.2">
      <c r="A43" s="3">
        <v>43558.408935185187</v>
      </c>
      <c r="B43" s="1" t="s">
        <v>81</v>
      </c>
      <c r="C43" s="1" t="s">
        <v>7</v>
      </c>
      <c r="D43" s="1" t="s">
        <v>8</v>
      </c>
      <c r="E43" s="1" t="s">
        <v>216</v>
      </c>
      <c r="F43" s="1" t="s">
        <v>200</v>
      </c>
      <c r="G43" s="5" t="str">
        <f>IFERROR(INDEX(temps!A44:F224,MATCH(E43,temps!E44:E225,0),2),"pas dans la feuille temps")</f>
        <v>pas dans la feuille temps</v>
      </c>
    </row>
    <row r="44" spans="1:7" x14ac:dyDescent="0.2">
      <c r="A44" s="3">
        <v>43902.704837962963</v>
      </c>
      <c r="B44" s="1" t="s">
        <v>23</v>
      </c>
      <c r="C44" s="1" t="s">
        <v>16</v>
      </c>
      <c r="D44" s="1" t="s">
        <v>8</v>
      </c>
      <c r="E44" s="1" t="s">
        <v>64</v>
      </c>
      <c r="F44" s="1" t="s">
        <v>28</v>
      </c>
      <c r="G44" s="5" t="str">
        <f>IFERROR(INDEX(temps!A45:F225,MATCH(E44,temps!E45:E226,0),2),"pas dans la feuille temps")</f>
        <v>pas dans la feuille temps</v>
      </c>
    </row>
    <row r="45" spans="1:7" x14ac:dyDescent="0.2">
      <c r="A45" s="3">
        <v>43902.704386574071</v>
      </c>
      <c r="B45" s="1" t="s">
        <v>23</v>
      </c>
      <c r="C45" s="1" t="s">
        <v>16</v>
      </c>
      <c r="D45" s="1" t="s">
        <v>8</v>
      </c>
      <c r="E45" s="1" t="s">
        <v>65</v>
      </c>
      <c r="F45" s="1" t="s">
        <v>28</v>
      </c>
      <c r="G45" s="5" t="str">
        <f>IFERROR(INDEX(temps!A46:F226,MATCH(E45,temps!E46:E227,0),2),"pas dans la feuille temps")</f>
        <v>pas dans la feuille temps</v>
      </c>
    </row>
    <row r="46" spans="1:7" x14ac:dyDescent="0.2">
      <c r="A46" s="3">
        <v>43902.703888888886</v>
      </c>
      <c r="B46" s="1" t="s">
        <v>23</v>
      </c>
      <c r="C46" s="1" t="s">
        <v>16</v>
      </c>
      <c r="D46" s="1" t="s">
        <v>8</v>
      </c>
      <c r="E46" s="1" t="s">
        <v>66</v>
      </c>
      <c r="F46" s="1" t="s">
        <v>28</v>
      </c>
      <c r="G46" s="5" t="str">
        <f>IFERROR(INDEX(temps!A47:F227,MATCH(E46,temps!E47:E228,0),2),"pas dans la feuille temps")</f>
        <v>pas dans la feuille temps</v>
      </c>
    </row>
    <row r="47" spans="1:7" x14ac:dyDescent="0.2">
      <c r="A47" s="3">
        <v>43902.703506944446</v>
      </c>
      <c r="B47" s="1" t="s">
        <v>23</v>
      </c>
      <c r="C47" s="1" t="s">
        <v>16</v>
      </c>
      <c r="D47" s="1" t="s">
        <v>8</v>
      </c>
      <c r="E47" s="1" t="s">
        <v>67</v>
      </c>
      <c r="F47" s="1" t="s">
        <v>28</v>
      </c>
      <c r="G47" s="5" t="str">
        <f>IFERROR(INDEX(temps!A48:F228,MATCH(E47,temps!E48:E229,0),2),"pas dans la feuille temps")</f>
        <v>pas dans la feuille temps</v>
      </c>
    </row>
    <row r="48" spans="1:7" x14ac:dyDescent="0.2">
      <c r="A48" s="3">
        <v>43902.703020833331</v>
      </c>
      <c r="B48" s="1" t="s">
        <v>23</v>
      </c>
      <c r="C48" s="1" t="s">
        <v>16</v>
      </c>
      <c r="D48" s="1" t="s">
        <v>8</v>
      </c>
      <c r="E48" s="1" t="s">
        <v>68</v>
      </c>
      <c r="F48" s="1" t="s">
        <v>28</v>
      </c>
      <c r="G48" s="5" t="str">
        <f>IFERROR(INDEX(temps!A49:F229,MATCH(E48,temps!E49:E230,0),2),"pas dans la feuille temps")</f>
        <v>pas dans la feuille temps</v>
      </c>
    </row>
    <row r="49" spans="1:7" x14ac:dyDescent="0.2">
      <c r="A49" s="3">
        <v>43902.702604166669</v>
      </c>
      <c r="B49" s="1" t="s">
        <v>23</v>
      </c>
      <c r="C49" s="1" t="s">
        <v>16</v>
      </c>
      <c r="D49" s="1" t="s">
        <v>8</v>
      </c>
      <c r="E49" s="1" t="s">
        <v>69</v>
      </c>
      <c r="F49" s="1" t="s">
        <v>28</v>
      </c>
      <c r="G49" s="5" t="str">
        <f>IFERROR(INDEX(temps!A50:F230,MATCH(E49,temps!E50:E231,0),2),"pas dans la feuille temps")</f>
        <v>pas dans la feuille temps</v>
      </c>
    </row>
    <row r="50" spans="1:7" x14ac:dyDescent="0.2">
      <c r="A50" s="3">
        <v>43902.702187499999</v>
      </c>
      <c r="B50" s="1" t="s">
        <v>23</v>
      </c>
      <c r="C50" s="1" t="s">
        <v>16</v>
      </c>
      <c r="D50" s="1" t="s">
        <v>8</v>
      </c>
      <c r="E50" s="1" t="s">
        <v>70</v>
      </c>
      <c r="F50" s="1" t="s">
        <v>28</v>
      </c>
      <c r="G50" s="5" t="str">
        <f>IFERROR(INDEX(temps!A51:F231,MATCH(E50,temps!E51:E232,0),2),"pas dans la feuille temps")</f>
        <v>pas dans la feuille temps</v>
      </c>
    </row>
    <row r="51" spans="1:7" x14ac:dyDescent="0.2">
      <c r="A51" s="3">
        <v>43902.701678240737</v>
      </c>
      <c r="B51" s="1" t="s">
        <v>23</v>
      </c>
      <c r="C51" s="1" t="s">
        <v>16</v>
      </c>
      <c r="D51" s="1" t="s">
        <v>8</v>
      </c>
      <c r="E51" s="1" t="s">
        <v>71</v>
      </c>
      <c r="F51" s="1" t="s">
        <v>28</v>
      </c>
      <c r="G51" s="5" t="str">
        <f>IFERROR(INDEX(temps!A52:F232,MATCH(E51,temps!E52:E233,0),2),"pas dans la feuille temps")</f>
        <v>pas dans la feuille temps</v>
      </c>
    </row>
    <row r="52" spans="1:7" x14ac:dyDescent="0.2">
      <c r="A52" s="3">
        <v>43901.440115740741</v>
      </c>
      <c r="B52" s="1" t="s">
        <v>15</v>
      </c>
      <c r="C52" s="1" t="s">
        <v>7</v>
      </c>
      <c r="D52" s="1" t="s">
        <v>8</v>
      </c>
      <c r="E52" s="1" t="s">
        <v>72</v>
      </c>
      <c r="F52" s="1" t="s">
        <v>73</v>
      </c>
      <c r="G52" s="5" t="str">
        <f>IFERROR(INDEX(temps!A53:F233,MATCH(E52,temps!E53:E234,0),2),"pas dans la feuille temps")</f>
        <v>pas dans la feuille temps</v>
      </c>
    </row>
    <row r="53" spans="1:7" x14ac:dyDescent="0.2">
      <c r="A53" s="3">
        <v>43901.431643518517</v>
      </c>
      <c r="B53" s="1" t="s">
        <v>15</v>
      </c>
      <c r="C53" s="1" t="s">
        <v>7</v>
      </c>
      <c r="D53" s="1" t="s">
        <v>8</v>
      </c>
      <c r="E53" s="1" t="s">
        <v>74</v>
      </c>
      <c r="F53" s="1" t="s">
        <v>20</v>
      </c>
      <c r="G53" s="5" t="str">
        <f>IFERROR(INDEX(temps!A54:F234,MATCH(E53,temps!E54:E235,0),2),"pas dans la feuille temps")</f>
        <v>pas dans la feuille temps</v>
      </c>
    </row>
    <row r="54" spans="1:7" x14ac:dyDescent="0.2">
      <c r="A54" s="3">
        <v>43901.429189814815</v>
      </c>
      <c r="B54" s="1" t="s">
        <v>15</v>
      </c>
      <c r="C54" s="1" t="s">
        <v>7</v>
      </c>
      <c r="D54" s="1" t="s">
        <v>8</v>
      </c>
      <c r="E54" s="1" t="s">
        <v>75</v>
      </c>
      <c r="F54" s="1" t="s">
        <v>73</v>
      </c>
      <c r="G54" s="5" t="str">
        <f>IFERROR(INDEX(temps!A55:F235,MATCH(E54,temps!E55:E236,0),2),"pas dans la feuille temps")</f>
        <v>pas dans la feuille temps</v>
      </c>
    </row>
    <row r="55" spans="1:7" x14ac:dyDescent="0.2">
      <c r="A55" s="3">
        <v>43901.400405092594</v>
      </c>
      <c r="B55" s="1" t="s">
        <v>15</v>
      </c>
      <c r="C55" s="1" t="s">
        <v>7</v>
      </c>
      <c r="D55" s="1" t="s">
        <v>8</v>
      </c>
      <c r="E55" s="1" t="s">
        <v>76</v>
      </c>
      <c r="F55" s="1" t="s">
        <v>20</v>
      </c>
      <c r="G55" s="5" t="str">
        <f>IFERROR(INDEX(temps!A56:F236,MATCH(E55,temps!E56:E237,0),2),"pas dans la feuille temps")</f>
        <v>pas dans la feuille temps</v>
      </c>
    </row>
    <row r="56" spans="1:7" x14ac:dyDescent="0.2">
      <c r="A56" s="3">
        <v>43901.399444444447</v>
      </c>
      <c r="B56" s="1" t="s">
        <v>15</v>
      </c>
      <c r="C56" s="1" t="s">
        <v>7</v>
      </c>
      <c r="D56" s="1" t="s">
        <v>8</v>
      </c>
      <c r="E56" s="1" t="s">
        <v>77</v>
      </c>
      <c r="F56" s="1" t="s">
        <v>73</v>
      </c>
      <c r="G56" s="5" t="str">
        <f>IFERROR(INDEX(temps!A57:F237,MATCH(E56,temps!E57:E238,0),2),"pas dans la feuille temps")</f>
        <v>pas dans la feuille temps</v>
      </c>
    </row>
    <row r="57" spans="1:7" x14ac:dyDescent="0.2">
      <c r="A57" s="3">
        <v>43901.397916666669</v>
      </c>
      <c r="B57" s="1" t="s">
        <v>15</v>
      </c>
      <c r="C57" s="1" t="s">
        <v>7</v>
      </c>
      <c r="D57" s="1" t="s">
        <v>8</v>
      </c>
      <c r="E57" s="1" t="s">
        <v>78</v>
      </c>
      <c r="F57" s="1" t="s">
        <v>20</v>
      </c>
      <c r="G57" s="5" t="str">
        <f>IFERROR(INDEX(temps!A58:F238,MATCH(E57,temps!E58:E239,0),2),"pas dans la feuille temps")</f>
        <v>pas dans la feuille temps</v>
      </c>
    </row>
    <row r="58" spans="1:7" x14ac:dyDescent="0.2">
      <c r="A58" s="3">
        <v>43901.397118055553</v>
      </c>
      <c r="B58" s="1" t="s">
        <v>15</v>
      </c>
      <c r="C58" s="1" t="s">
        <v>7</v>
      </c>
      <c r="D58" s="1" t="s">
        <v>8</v>
      </c>
      <c r="E58" s="1" t="s">
        <v>79</v>
      </c>
      <c r="F58" s="1" t="s">
        <v>73</v>
      </c>
      <c r="G58" s="5" t="str">
        <f>IFERROR(INDEX(temps!A59:F239,MATCH(E58,temps!E59:E240,0),2),"pas dans la feuille temps")</f>
        <v>pas dans la feuille temps</v>
      </c>
    </row>
    <row r="59" spans="1:7" x14ac:dyDescent="0.2">
      <c r="A59" s="3">
        <v>43901.395092592589</v>
      </c>
      <c r="B59" s="1" t="s">
        <v>15</v>
      </c>
      <c r="C59" s="1" t="s">
        <v>7</v>
      </c>
      <c r="D59" s="1" t="s">
        <v>8</v>
      </c>
      <c r="E59" s="1" t="s">
        <v>80</v>
      </c>
      <c r="F59" s="1" t="s">
        <v>20</v>
      </c>
      <c r="G59" s="5" t="str">
        <f>IFERROR(INDEX(temps!A60:F240,MATCH(E59,temps!E60:E241,0),2),"pas dans la feuille temps")</f>
        <v>pas dans la feuille temps</v>
      </c>
    </row>
    <row r="60" spans="1:7" x14ac:dyDescent="0.2">
      <c r="A60" s="3">
        <v>43901.393657407411</v>
      </c>
      <c r="B60" s="1" t="s">
        <v>81</v>
      </c>
      <c r="C60" s="1" t="s">
        <v>7</v>
      </c>
      <c r="D60" s="1" t="s">
        <v>8</v>
      </c>
      <c r="E60" s="1" t="s">
        <v>82</v>
      </c>
      <c r="F60" s="1" t="s">
        <v>83</v>
      </c>
      <c r="G60" s="5" t="str">
        <f>IFERROR(INDEX(temps!A61:F241,MATCH(E60,temps!E61:E242,0),2),"pas dans la feuille temps")</f>
        <v>pas dans la feuille temps</v>
      </c>
    </row>
    <row r="61" spans="1:7" x14ac:dyDescent="0.2">
      <c r="A61" s="3">
        <v>43901.392731481479</v>
      </c>
      <c r="B61" s="1" t="s">
        <v>15</v>
      </c>
      <c r="C61" s="1" t="s">
        <v>7</v>
      </c>
      <c r="D61" s="1" t="s">
        <v>8</v>
      </c>
      <c r="E61" s="1" t="s">
        <v>84</v>
      </c>
      <c r="F61" s="1" t="s">
        <v>73</v>
      </c>
      <c r="G61" s="5" t="str">
        <f>IFERROR(INDEX(temps!A62:F242,MATCH(E61,temps!E62:E243,0),2),"pas dans la feuille temps")</f>
        <v>pas dans la feuille temps</v>
      </c>
    </row>
    <row r="62" spans="1:7" x14ac:dyDescent="0.2">
      <c r="A62" s="3">
        <v>43901.391215277778</v>
      </c>
      <c r="B62" s="1" t="s">
        <v>15</v>
      </c>
      <c r="C62" s="1" t="s">
        <v>7</v>
      </c>
      <c r="D62" s="1" t="s">
        <v>8</v>
      </c>
      <c r="E62" s="1" t="s">
        <v>85</v>
      </c>
      <c r="F62" s="1" t="s">
        <v>20</v>
      </c>
      <c r="G62" s="5" t="str">
        <f>IFERROR(INDEX(temps!A63:F243,MATCH(E62,temps!E63:E244,0),2),"pas dans la feuille temps")</f>
        <v>pas dans la feuille temps</v>
      </c>
    </row>
    <row r="63" spans="1:7" x14ac:dyDescent="0.2">
      <c r="A63" s="3">
        <v>43901.390393518515</v>
      </c>
      <c r="B63" s="1" t="s">
        <v>15</v>
      </c>
      <c r="C63" s="1" t="s">
        <v>7</v>
      </c>
      <c r="D63" s="1" t="s">
        <v>8</v>
      </c>
      <c r="E63" s="1" t="s">
        <v>86</v>
      </c>
      <c r="F63" s="1" t="s">
        <v>73</v>
      </c>
      <c r="G63" s="5" t="str">
        <f>IFERROR(INDEX(temps!A64:F244,MATCH(E63,temps!E64:E245,0),2),"pas dans la feuille temps")</f>
        <v>pas dans la feuille temps</v>
      </c>
    </row>
    <row r="64" spans="1:7" x14ac:dyDescent="0.2">
      <c r="A64" s="3">
        <v>43901.389664351853</v>
      </c>
      <c r="B64" s="1" t="s">
        <v>15</v>
      </c>
      <c r="C64" s="1" t="s">
        <v>7</v>
      </c>
      <c r="D64" s="1" t="s">
        <v>8</v>
      </c>
      <c r="E64" s="1" t="s">
        <v>87</v>
      </c>
      <c r="F64" s="1" t="s">
        <v>20</v>
      </c>
      <c r="G64" s="5" t="str">
        <f>IFERROR(INDEX(temps!A65:F245,MATCH(E64,temps!E65:E246,0),2),"pas dans la feuille temps")</f>
        <v>pas dans la feuille temps</v>
      </c>
    </row>
    <row r="65" spans="1:7" x14ac:dyDescent="0.2">
      <c r="A65" s="3">
        <v>43901.388391203705</v>
      </c>
      <c r="B65" s="1" t="s">
        <v>81</v>
      </c>
      <c r="C65" s="1" t="s">
        <v>7</v>
      </c>
      <c r="D65" s="1" t="s">
        <v>8</v>
      </c>
      <c r="E65" s="1" t="s">
        <v>88</v>
      </c>
      <c r="F65" s="1" t="s">
        <v>83</v>
      </c>
      <c r="G65" s="5" t="str">
        <f>IFERROR(INDEX(temps!A66:F246,MATCH(E65,temps!E66:E247,0),2),"pas dans la feuille temps")</f>
        <v>pas dans la feuille temps</v>
      </c>
    </row>
    <row r="66" spans="1:7" x14ac:dyDescent="0.2">
      <c r="A66" s="3">
        <v>43901.386469907404</v>
      </c>
      <c r="B66" s="1" t="s">
        <v>15</v>
      </c>
      <c r="C66" s="1" t="s">
        <v>7</v>
      </c>
      <c r="D66" s="1" t="s">
        <v>8</v>
      </c>
      <c r="E66" s="1" t="s">
        <v>89</v>
      </c>
      <c r="F66" s="1" t="s">
        <v>73</v>
      </c>
      <c r="G66" s="5" t="str">
        <f>IFERROR(INDEX(temps!A67:F247,MATCH(E66,temps!E67:E248,0),2),"pas dans la feuille temps")</f>
        <v>pas dans la feuille temps</v>
      </c>
    </row>
    <row r="67" spans="1:7" x14ac:dyDescent="0.2">
      <c r="A67" s="3">
        <v>43901.38484953704</v>
      </c>
      <c r="B67" s="1" t="s">
        <v>15</v>
      </c>
      <c r="C67" s="1" t="s">
        <v>7</v>
      </c>
      <c r="D67" s="1" t="s">
        <v>8</v>
      </c>
      <c r="E67" s="1" t="s">
        <v>90</v>
      </c>
      <c r="F67" s="1" t="s">
        <v>20</v>
      </c>
      <c r="G67" s="5" t="str">
        <f>IFERROR(INDEX(temps!A68:F248,MATCH(E67,temps!E68:E249,0),2),"pas dans la feuille temps")</f>
        <v>pas dans la feuille temps</v>
      </c>
    </row>
    <row r="68" spans="1:7" x14ac:dyDescent="0.2">
      <c r="A68" s="3">
        <v>43901.383958333332</v>
      </c>
      <c r="B68" s="1" t="s">
        <v>81</v>
      </c>
      <c r="C68" s="1" t="s">
        <v>7</v>
      </c>
      <c r="D68" s="1" t="s">
        <v>8</v>
      </c>
      <c r="E68" s="1" t="s">
        <v>91</v>
      </c>
      <c r="F68" s="1" t="s">
        <v>83</v>
      </c>
      <c r="G68" s="5" t="str">
        <f>IFERROR(INDEX(temps!A69:F249,MATCH(E68,temps!E69:E250,0),2),"pas dans la feuille temps")</f>
        <v>pas dans la feuille temps</v>
      </c>
    </row>
    <row r="69" spans="1:7" x14ac:dyDescent="0.2">
      <c r="A69" s="3">
        <v>43901.383252314816</v>
      </c>
      <c r="B69" s="1" t="s">
        <v>15</v>
      </c>
      <c r="C69" s="1" t="s">
        <v>7</v>
      </c>
      <c r="D69" s="1" t="s">
        <v>8</v>
      </c>
      <c r="E69" s="1" t="s">
        <v>92</v>
      </c>
      <c r="F69" s="1" t="s">
        <v>73</v>
      </c>
      <c r="G69" s="5" t="str">
        <f>IFERROR(INDEX(temps!A70:F250,MATCH(E69,temps!E70:E251,0),2),"pas dans la feuille temps")</f>
        <v>pas dans la feuille temps</v>
      </c>
    </row>
    <row r="70" spans="1:7" x14ac:dyDescent="0.2">
      <c r="A70" s="3">
        <v>43901.382384259261</v>
      </c>
      <c r="B70" s="1" t="s">
        <v>15</v>
      </c>
      <c r="C70" s="1" t="s">
        <v>7</v>
      </c>
      <c r="D70" s="1" t="s">
        <v>8</v>
      </c>
      <c r="E70" s="1" t="s">
        <v>93</v>
      </c>
      <c r="F70" s="1" t="s">
        <v>20</v>
      </c>
      <c r="G70" s="5" t="str">
        <f>IFERROR(INDEX(temps!A71:F251,MATCH(E70,temps!E71:E252,0),2),"pas dans la feuille temps")</f>
        <v>pas dans la feuille temps</v>
      </c>
    </row>
    <row r="71" spans="1:7" x14ac:dyDescent="0.2">
      <c r="A71" s="3">
        <v>43901.381527777776</v>
      </c>
      <c r="B71" s="1" t="s">
        <v>81</v>
      </c>
      <c r="C71" s="1" t="s">
        <v>7</v>
      </c>
      <c r="D71" s="1" t="s">
        <v>8</v>
      </c>
      <c r="E71" s="1" t="s">
        <v>94</v>
      </c>
      <c r="F71" s="1" t="s">
        <v>83</v>
      </c>
      <c r="G71" s="5" t="str">
        <f>IFERROR(INDEX(temps!A72:F252,MATCH(E71,temps!E72:E253,0),2),"pas dans la feuille temps")</f>
        <v>pas dans la feuille temps</v>
      </c>
    </row>
    <row r="72" spans="1:7" x14ac:dyDescent="0.2">
      <c r="A72" s="3">
        <v>43901.380590277775</v>
      </c>
      <c r="B72" s="1" t="s">
        <v>15</v>
      </c>
      <c r="C72" s="1" t="s">
        <v>7</v>
      </c>
      <c r="D72" s="1" t="s">
        <v>8</v>
      </c>
      <c r="E72" s="1" t="s">
        <v>95</v>
      </c>
      <c r="F72" s="1" t="s">
        <v>73</v>
      </c>
      <c r="G72" s="5" t="str">
        <f>IFERROR(INDEX(temps!A73:F253,MATCH(E72,temps!E73:E254,0),2),"pas dans la feuille temps")</f>
        <v>pas dans la feuille temps</v>
      </c>
    </row>
    <row r="73" spans="1:7" x14ac:dyDescent="0.2">
      <c r="A73" s="3">
        <v>43901.379525462966</v>
      </c>
      <c r="B73" s="1" t="s">
        <v>15</v>
      </c>
      <c r="C73" s="1" t="s">
        <v>7</v>
      </c>
      <c r="D73" s="1" t="s">
        <v>8</v>
      </c>
      <c r="E73" s="1" t="s">
        <v>96</v>
      </c>
      <c r="F73" s="1" t="s">
        <v>20</v>
      </c>
      <c r="G73" s="5" t="str">
        <f>IFERROR(INDEX(temps!A74:F254,MATCH(E73,temps!E74:E255,0),2),"pas dans la feuille temps")</f>
        <v>pas dans la feuille temps</v>
      </c>
    </row>
    <row r="74" spans="1:7" x14ac:dyDescent="0.2">
      <c r="A74" s="3">
        <v>43901.378888888888</v>
      </c>
      <c r="B74" s="1" t="s">
        <v>81</v>
      </c>
      <c r="C74" s="1" t="s">
        <v>7</v>
      </c>
      <c r="D74" s="1" t="s">
        <v>8</v>
      </c>
      <c r="E74" s="1" t="s">
        <v>97</v>
      </c>
      <c r="F74" s="1" t="s">
        <v>83</v>
      </c>
      <c r="G74" s="5" t="str">
        <f>IFERROR(INDEX(temps!A75:F255,MATCH(E74,temps!E75:E256,0),2),"pas dans la feuille temps")</f>
        <v>pas dans la feuille temps</v>
      </c>
    </row>
    <row r="75" spans="1:7" x14ac:dyDescent="0.2">
      <c r="A75" s="3">
        <v>43901.377939814818</v>
      </c>
      <c r="B75" s="1" t="s">
        <v>15</v>
      </c>
      <c r="C75" s="1" t="s">
        <v>7</v>
      </c>
      <c r="D75" s="1" t="s">
        <v>8</v>
      </c>
      <c r="E75" s="1" t="s">
        <v>98</v>
      </c>
      <c r="F75" s="1" t="s">
        <v>73</v>
      </c>
      <c r="G75" s="5" t="str">
        <f>IFERROR(INDEX(temps!A76:F256,MATCH(E75,temps!E76:E257,0),2),"pas dans la feuille temps")</f>
        <v>pas dans la feuille temps</v>
      </c>
    </row>
    <row r="76" spans="1:7" x14ac:dyDescent="0.2">
      <c r="A76" s="3">
        <v>43901.377233796295</v>
      </c>
      <c r="B76" s="1" t="s">
        <v>15</v>
      </c>
      <c r="C76" s="1" t="s">
        <v>7</v>
      </c>
      <c r="D76" s="1" t="s">
        <v>8</v>
      </c>
      <c r="E76" s="1" t="s">
        <v>99</v>
      </c>
      <c r="F76" s="1" t="s">
        <v>20</v>
      </c>
      <c r="G76" s="5" t="str">
        <f>IFERROR(INDEX(temps!A77:F257,MATCH(E76,temps!E77:E258,0),2),"pas dans la feuille temps")</f>
        <v>pas dans la feuille temps</v>
      </c>
    </row>
    <row r="77" spans="1:7" x14ac:dyDescent="0.2">
      <c r="A77" s="3">
        <v>43901.376423611109</v>
      </c>
      <c r="B77" s="1" t="s">
        <v>81</v>
      </c>
      <c r="C77" s="1" t="s">
        <v>7</v>
      </c>
      <c r="D77" s="1" t="s">
        <v>8</v>
      </c>
      <c r="E77" s="1" t="s">
        <v>100</v>
      </c>
      <c r="F77" s="1" t="s">
        <v>83</v>
      </c>
      <c r="G77" s="5" t="str">
        <f>IFERROR(INDEX(temps!A78:F258,MATCH(E77,temps!E78:E259,0),2),"pas dans la feuille temps")</f>
        <v>pas dans la feuille temps</v>
      </c>
    </row>
    <row r="78" spans="1:7" x14ac:dyDescent="0.2">
      <c r="A78" s="3">
        <v>43901.375462962962</v>
      </c>
      <c r="B78" s="1" t="s">
        <v>15</v>
      </c>
      <c r="C78" s="1" t="s">
        <v>7</v>
      </c>
      <c r="D78" s="1" t="s">
        <v>8</v>
      </c>
      <c r="E78" s="1" t="s">
        <v>101</v>
      </c>
      <c r="F78" s="1" t="s">
        <v>73</v>
      </c>
      <c r="G78" s="5" t="str">
        <f>IFERROR(INDEX(temps!A79:F259,MATCH(E78,temps!E79:E260,0),2),"pas dans la feuille temps")</f>
        <v>pas dans la feuille temps</v>
      </c>
    </row>
    <row r="79" spans="1:7" x14ac:dyDescent="0.2">
      <c r="A79" s="3">
        <v>43901.374537037038</v>
      </c>
      <c r="B79" s="1" t="s">
        <v>15</v>
      </c>
      <c r="C79" s="1" t="s">
        <v>7</v>
      </c>
      <c r="D79" s="1" t="s">
        <v>8</v>
      </c>
      <c r="E79" s="1" t="s">
        <v>102</v>
      </c>
      <c r="F79" s="1" t="s">
        <v>20</v>
      </c>
      <c r="G79" s="5" t="str">
        <f>IFERROR(INDEX(temps!A80:F260,MATCH(E79,temps!E80:E261,0),2),"pas dans la feuille temps")</f>
        <v>pas dans la feuille temps</v>
      </c>
    </row>
    <row r="80" spans="1:7" x14ac:dyDescent="0.2">
      <c r="A80" s="3">
        <v>43901.37300925926</v>
      </c>
      <c r="B80" s="1" t="s">
        <v>81</v>
      </c>
      <c r="C80" s="1" t="s">
        <v>7</v>
      </c>
      <c r="D80" s="1" t="s">
        <v>8</v>
      </c>
      <c r="E80" s="1" t="s">
        <v>103</v>
      </c>
      <c r="F80" s="1" t="s">
        <v>83</v>
      </c>
      <c r="G80" s="5" t="str">
        <f>IFERROR(INDEX(temps!A81:F261,MATCH(E80,temps!E81:E262,0),2),"pas dans la feuille temps")</f>
        <v>pas dans la feuille temps</v>
      </c>
    </row>
    <row r="81" spans="1:7" x14ac:dyDescent="0.2">
      <c r="A81" s="3">
        <v>43901.371863425928</v>
      </c>
      <c r="B81" s="1" t="s">
        <v>15</v>
      </c>
      <c r="C81" s="1" t="s">
        <v>7</v>
      </c>
      <c r="D81" s="1" t="s">
        <v>8</v>
      </c>
      <c r="E81" s="1" t="s">
        <v>104</v>
      </c>
      <c r="F81" s="1" t="s">
        <v>73</v>
      </c>
      <c r="G81" s="5" t="str">
        <f>IFERROR(INDEX(temps!A82:F262,MATCH(E81,temps!E82:E263,0),2),"pas dans la feuille temps")</f>
        <v>pas dans la feuille temps</v>
      </c>
    </row>
    <row r="82" spans="1:7" x14ac:dyDescent="0.2">
      <c r="A82" s="3">
        <v>43901.370671296296</v>
      </c>
      <c r="B82" s="1" t="s">
        <v>15</v>
      </c>
      <c r="C82" s="1" t="s">
        <v>7</v>
      </c>
      <c r="D82" s="1" t="s">
        <v>8</v>
      </c>
      <c r="E82" s="1" t="s">
        <v>105</v>
      </c>
      <c r="F82" s="1" t="s">
        <v>20</v>
      </c>
      <c r="G82" s="5" t="str">
        <f>IFERROR(INDEX(temps!A83:F263,MATCH(E82,temps!E83:E264,0),2),"pas dans la feuille temps")</f>
        <v>pas dans la feuille temps</v>
      </c>
    </row>
    <row r="83" spans="1:7" x14ac:dyDescent="0.2">
      <c r="A83" s="3">
        <v>43901.369201388887</v>
      </c>
      <c r="B83" s="1" t="s">
        <v>15</v>
      </c>
      <c r="C83" s="1" t="s">
        <v>7</v>
      </c>
      <c r="D83" s="1" t="s">
        <v>8</v>
      </c>
      <c r="E83" s="1" t="s">
        <v>106</v>
      </c>
      <c r="F83" s="1" t="s">
        <v>73</v>
      </c>
      <c r="G83" s="5" t="str">
        <f>IFERROR(INDEX(temps!A84:F264,MATCH(E83,temps!E84:E265,0),2),"pas dans la feuille temps")</f>
        <v>pas dans la feuille temps</v>
      </c>
    </row>
    <row r="84" spans="1:7" x14ac:dyDescent="0.2">
      <c r="A84" s="3">
        <v>43901.367291666669</v>
      </c>
      <c r="B84" s="1" t="s">
        <v>15</v>
      </c>
      <c r="C84" s="1" t="s">
        <v>7</v>
      </c>
      <c r="D84" s="1" t="s">
        <v>8</v>
      </c>
      <c r="E84" s="1" t="s">
        <v>107</v>
      </c>
      <c r="F84" s="1" t="s">
        <v>20</v>
      </c>
      <c r="G84" s="5" t="str">
        <f>IFERROR(INDEX(temps!A85:F265,MATCH(E84,temps!E85:E266,0),2),"pas dans la feuille temps")</f>
        <v>pas dans la feuille temps</v>
      </c>
    </row>
    <row r="85" spans="1:7" x14ac:dyDescent="0.2">
      <c r="A85" s="3">
        <v>43558.405590277776</v>
      </c>
      <c r="B85" s="1" t="s">
        <v>81</v>
      </c>
      <c r="C85" s="1" t="s">
        <v>7</v>
      </c>
      <c r="D85" s="1" t="s">
        <v>8</v>
      </c>
      <c r="E85" s="1" t="s">
        <v>219</v>
      </c>
      <c r="F85" s="1" t="s">
        <v>200</v>
      </c>
      <c r="G85" s="5" t="str">
        <f>IFERROR(INDEX(temps!A86:F266,MATCH(E85,temps!E86:E267,0),2),"pas dans la feuille temps")</f>
        <v>pas dans la feuille temps</v>
      </c>
    </row>
    <row r="86" spans="1:7" x14ac:dyDescent="0.2">
      <c r="A86" s="3">
        <v>43558.403449074074</v>
      </c>
      <c r="B86" s="1" t="s">
        <v>81</v>
      </c>
      <c r="C86" s="1" t="s">
        <v>7</v>
      </c>
      <c r="D86" s="1" t="s">
        <v>8</v>
      </c>
      <c r="E86" s="1" t="s">
        <v>223</v>
      </c>
      <c r="F86" s="1" t="s">
        <v>200</v>
      </c>
      <c r="G86" s="5" t="str">
        <f>IFERROR(INDEX(temps!A87:F267,MATCH(E86,temps!E87:E268,0),2),"pas dans la feuille temps")</f>
        <v>pas dans la feuille temps</v>
      </c>
    </row>
    <row r="87" spans="1:7" x14ac:dyDescent="0.2">
      <c r="A87" s="3">
        <v>43902.71465277778</v>
      </c>
      <c r="B87" s="1" t="s">
        <v>40</v>
      </c>
      <c r="C87" s="1" t="s">
        <v>16</v>
      </c>
      <c r="D87" s="1" t="s">
        <v>8</v>
      </c>
      <c r="E87" s="1" t="s">
        <v>43</v>
      </c>
      <c r="F87" s="1" t="s">
        <v>28</v>
      </c>
      <c r="G87" s="5">
        <f>IFERROR(INDEX(temps!A88:F268,MATCH(E87,temps!E88:E269,0),2),"pas dans la feuille temps")</f>
        <v>0.5</v>
      </c>
    </row>
    <row r="88" spans="1:7" x14ac:dyDescent="0.2">
      <c r="A88" s="3">
        <v>43902.714282407411</v>
      </c>
      <c r="B88" s="1" t="s">
        <v>40</v>
      </c>
      <c r="C88" s="1" t="s">
        <v>16</v>
      </c>
      <c r="D88" s="1" t="s">
        <v>8</v>
      </c>
      <c r="E88" s="1" t="s">
        <v>44</v>
      </c>
      <c r="F88" s="1" t="s">
        <v>28</v>
      </c>
      <c r="G88" s="5">
        <f>IFERROR(INDEX(temps!A89:F269,MATCH(E88,temps!E89:E270,0),2),"pas dans la feuille temps")</f>
        <v>0.5</v>
      </c>
    </row>
    <row r="89" spans="1:7" x14ac:dyDescent="0.2">
      <c r="A89" s="3">
        <v>43902.713912037034</v>
      </c>
      <c r="B89" s="1" t="s">
        <v>40</v>
      </c>
      <c r="C89" s="1" t="s">
        <v>16</v>
      </c>
      <c r="D89" s="1" t="s">
        <v>8</v>
      </c>
      <c r="E89" s="1" t="s">
        <v>45</v>
      </c>
      <c r="F89" s="1" t="s">
        <v>28</v>
      </c>
      <c r="G89" s="5">
        <f>IFERROR(INDEX(temps!A90:F270,MATCH(E89,temps!E90:E271,0),2),"pas dans la feuille temps")</f>
        <v>0.75</v>
      </c>
    </row>
    <row r="90" spans="1:7" x14ac:dyDescent="0.2">
      <c r="A90" s="3">
        <v>43902.713449074072</v>
      </c>
      <c r="B90" s="1" t="s">
        <v>40</v>
      </c>
      <c r="C90" s="1" t="s">
        <v>16</v>
      </c>
      <c r="D90" s="1" t="s">
        <v>8</v>
      </c>
      <c r="E90" s="1" t="s">
        <v>46</v>
      </c>
      <c r="F90" s="1" t="s">
        <v>28</v>
      </c>
      <c r="G90" s="5">
        <f>IFERROR(INDEX(temps!A91:F271,MATCH(E90,temps!E91:E272,0),2),"pas dans la feuille temps")</f>
        <v>1.75</v>
      </c>
    </row>
    <row r="91" spans="1:7" x14ac:dyDescent="0.2">
      <c r="A91" s="3">
        <v>43902.712962962964</v>
      </c>
      <c r="B91" s="1" t="s">
        <v>40</v>
      </c>
      <c r="C91" s="1" t="s">
        <v>16</v>
      </c>
      <c r="D91" s="1" t="s">
        <v>8</v>
      </c>
      <c r="E91" s="1" t="s">
        <v>47</v>
      </c>
      <c r="F91" s="1" t="s">
        <v>28</v>
      </c>
      <c r="G91" s="5">
        <f>IFERROR(INDEX(temps!A92:F272,MATCH(E91,temps!E92:E273,0),2),"pas dans la feuille temps")</f>
        <v>0.5</v>
      </c>
    </row>
    <row r="92" spans="1:7" x14ac:dyDescent="0.2">
      <c r="A92" s="3">
        <v>43902.712581018517</v>
      </c>
      <c r="B92" s="1" t="s">
        <v>40</v>
      </c>
      <c r="C92" s="1" t="s">
        <v>16</v>
      </c>
      <c r="D92" s="1" t="s">
        <v>8</v>
      </c>
      <c r="E92" s="1" t="s">
        <v>48</v>
      </c>
      <c r="F92" s="1" t="s">
        <v>28</v>
      </c>
      <c r="G92" s="5">
        <f>IFERROR(INDEX(temps!A93:F273,MATCH(E92,temps!E93:E274,0),2),"pas dans la feuille temps")</f>
        <v>2.75</v>
      </c>
    </row>
    <row r="93" spans="1:7" x14ac:dyDescent="0.2">
      <c r="A93" s="3">
        <v>43902.712233796294</v>
      </c>
      <c r="B93" s="1" t="s">
        <v>40</v>
      </c>
      <c r="C93" s="1" t="s">
        <v>16</v>
      </c>
      <c r="D93" s="1" t="s">
        <v>8</v>
      </c>
      <c r="E93" s="1" t="s">
        <v>49</v>
      </c>
      <c r="F93" s="1" t="s">
        <v>28</v>
      </c>
      <c r="G93" s="5">
        <f>IFERROR(INDEX(temps!A94:F274,MATCH(E93,temps!E94:E275,0),2),"pas dans la feuille temps")</f>
        <v>0.5</v>
      </c>
    </row>
    <row r="94" spans="1:7" x14ac:dyDescent="0.2">
      <c r="A94" s="3">
        <v>43902.711875000001</v>
      </c>
      <c r="B94" s="1" t="s">
        <v>40</v>
      </c>
      <c r="C94" s="1" t="s">
        <v>16</v>
      </c>
      <c r="D94" s="1" t="s">
        <v>8</v>
      </c>
      <c r="E94" s="1" t="s">
        <v>50</v>
      </c>
      <c r="F94" s="1" t="s">
        <v>28</v>
      </c>
      <c r="G94" s="5">
        <f>IFERROR(INDEX(temps!A95:F275,MATCH(E94,temps!E95:E276,0),2),"pas dans la feuille temps")</f>
        <v>0.5</v>
      </c>
    </row>
    <row r="95" spans="1:7" x14ac:dyDescent="0.2">
      <c r="A95" s="3">
        <v>43902.711527777778</v>
      </c>
      <c r="B95" s="1" t="s">
        <v>40</v>
      </c>
      <c r="C95" s="1" t="s">
        <v>16</v>
      </c>
      <c r="D95" s="1" t="s">
        <v>8</v>
      </c>
      <c r="E95" s="1" t="s">
        <v>51</v>
      </c>
      <c r="F95" s="1" t="s">
        <v>28</v>
      </c>
      <c r="G95" s="5">
        <f>IFERROR(INDEX(temps!A96:F276,MATCH(E95,temps!E96:E277,0),2),"pas dans la feuille temps")</f>
        <v>1.5</v>
      </c>
    </row>
    <row r="96" spans="1:7" x14ac:dyDescent="0.2">
      <c r="A96" s="3">
        <v>43902.711180555554</v>
      </c>
      <c r="B96" s="1" t="s">
        <v>15</v>
      </c>
      <c r="C96" s="1" t="s">
        <v>7</v>
      </c>
      <c r="D96" s="1" t="s">
        <v>8</v>
      </c>
      <c r="E96" s="1" t="s">
        <v>52</v>
      </c>
      <c r="F96" s="1" t="s">
        <v>28</v>
      </c>
      <c r="G96" s="5" t="str">
        <f>IFERROR(INDEX(temps!A97:F277,MATCH(E96,temps!E97:E278,0),2),"pas dans la feuille temps")</f>
        <v>pas dans la feuille temps</v>
      </c>
    </row>
    <row r="97" spans="1:7" x14ac:dyDescent="0.2">
      <c r="A97" s="3">
        <v>43902.710833333331</v>
      </c>
      <c r="B97" s="1" t="s">
        <v>15</v>
      </c>
      <c r="C97" s="1" t="s">
        <v>7</v>
      </c>
      <c r="D97" s="1" t="s">
        <v>8</v>
      </c>
      <c r="E97" s="1" t="s">
        <v>53</v>
      </c>
      <c r="F97" s="1" t="s">
        <v>28</v>
      </c>
      <c r="G97" s="5" t="str">
        <f>IFERROR(INDEX(temps!A98:F278,MATCH(E97,temps!E98:E279,0),2),"pas dans la feuille temps")</f>
        <v>pas dans la feuille temps</v>
      </c>
    </row>
    <row r="98" spans="1:7" x14ac:dyDescent="0.2">
      <c r="A98" s="3">
        <v>43902.709247685183</v>
      </c>
      <c r="B98" s="1" t="s">
        <v>40</v>
      </c>
      <c r="C98" s="1" t="s">
        <v>41</v>
      </c>
      <c r="D98" s="1" t="s">
        <v>8</v>
      </c>
      <c r="E98" s="1" t="s">
        <v>54</v>
      </c>
      <c r="F98" s="1" t="s">
        <v>28</v>
      </c>
      <c r="G98" s="5">
        <f>IFERROR(INDEX(temps!A99:F279,MATCH(E98,temps!E99:E280,0),2),"pas dans la feuille temps")</f>
        <v>0.25</v>
      </c>
    </row>
    <row r="99" spans="1:7" x14ac:dyDescent="0.2">
      <c r="A99" s="3">
        <v>43902.708831018521</v>
      </c>
      <c r="B99" s="1" t="s">
        <v>40</v>
      </c>
      <c r="C99" s="1" t="s">
        <v>41</v>
      </c>
      <c r="D99" s="1" t="s">
        <v>8</v>
      </c>
      <c r="E99" s="1" t="s">
        <v>55</v>
      </c>
      <c r="F99" s="1" t="s">
        <v>28</v>
      </c>
      <c r="G99" s="5">
        <f>IFERROR(INDEX(temps!A100:F280,MATCH(E99,temps!E100:E281,0),2),"pas dans la feuille temps")</f>
        <v>0.25</v>
      </c>
    </row>
    <row r="100" spans="1:7" x14ac:dyDescent="0.2">
      <c r="A100" s="3">
        <v>43902.708472222221</v>
      </c>
      <c r="B100" s="1" t="s">
        <v>40</v>
      </c>
      <c r="C100" s="1" t="s">
        <v>16</v>
      </c>
      <c r="D100" s="1" t="s">
        <v>8</v>
      </c>
      <c r="E100" s="1" t="s">
        <v>56</v>
      </c>
      <c r="F100" s="1" t="s">
        <v>28</v>
      </c>
      <c r="G100" s="5" t="str">
        <f>IFERROR(INDEX(temps!A101:F281,MATCH(E100,temps!E101:E282,0),2),"pas dans la feuille temps")</f>
        <v>pas dans la feuille temps</v>
      </c>
    </row>
    <row r="101" spans="1:7" x14ac:dyDescent="0.2">
      <c r="A101" s="3">
        <v>43902.707754629628</v>
      </c>
      <c r="B101" s="1" t="s">
        <v>40</v>
      </c>
      <c r="C101" s="1" t="s">
        <v>16</v>
      </c>
      <c r="D101" s="1" t="s">
        <v>8</v>
      </c>
      <c r="E101" s="1" t="s">
        <v>57</v>
      </c>
      <c r="F101" s="1" t="s">
        <v>28</v>
      </c>
      <c r="G101" s="5">
        <f>IFERROR(INDEX(temps!A102:F282,MATCH(E101,temps!E102:E283,0),2),"pas dans la feuille temps")</f>
        <v>1</v>
      </c>
    </row>
    <row r="102" spans="1:7" x14ac:dyDescent="0.2">
      <c r="A102" s="3">
        <v>43902.707407407404</v>
      </c>
      <c r="B102" s="1" t="s">
        <v>40</v>
      </c>
      <c r="C102" s="1" t="s">
        <v>16</v>
      </c>
      <c r="D102" s="1" t="s">
        <v>8</v>
      </c>
      <c r="E102" s="1" t="s">
        <v>58</v>
      </c>
      <c r="F102" s="1" t="s">
        <v>28</v>
      </c>
      <c r="G102" s="5">
        <f>IFERROR(INDEX(temps!A103:F283,MATCH(E102,temps!E103:E284,0),2),"pas dans la feuille temps")</f>
        <v>1.25</v>
      </c>
    </row>
    <row r="103" spans="1:7" x14ac:dyDescent="0.2">
      <c r="A103" s="3">
        <v>43902.707013888888</v>
      </c>
      <c r="B103" s="1" t="s">
        <v>40</v>
      </c>
      <c r="C103" s="1" t="s">
        <v>16</v>
      </c>
      <c r="D103" s="1" t="s">
        <v>8</v>
      </c>
      <c r="E103" s="1" t="s">
        <v>59</v>
      </c>
      <c r="F103" s="1" t="s">
        <v>28</v>
      </c>
      <c r="G103" s="5">
        <f>IFERROR(INDEX(temps!A104:F284,MATCH(E103,temps!E104:E285,0),2),"pas dans la feuille temps")</f>
        <v>4</v>
      </c>
    </row>
    <row r="104" spans="1:7" x14ac:dyDescent="0.2">
      <c r="A104" s="3">
        <v>43902.706655092596</v>
      </c>
      <c r="B104" s="1" t="s">
        <v>40</v>
      </c>
      <c r="C104" s="1" t="s">
        <v>16</v>
      </c>
      <c r="D104" s="1" t="s">
        <v>8</v>
      </c>
      <c r="E104" s="1" t="s">
        <v>60</v>
      </c>
      <c r="F104" s="1" t="s">
        <v>28</v>
      </c>
      <c r="G104" s="5" t="str">
        <f>IFERROR(INDEX(temps!A105:F285,MATCH(E104,temps!E105:E286,0),2),"pas dans la feuille temps")</f>
        <v>pas dans la feuille temps</v>
      </c>
    </row>
    <row r="105" spans="1:7" x14ac:dyDescent="0.2">
      <c r="A105" s="3">
        <v>43902.706226851849</v>
      </c>
      <c r="B105" s="1" t="s">
        <v>40</v>
      </c>
      <c r="C105" s="1" t="s">
        <v>16</v>
      </c>
      <c r="D105" s="1" t="s">
        <v>8</v>
      </c>
      <c r="E105" s="1" t="s">
        <v>61</v>
      </c>
      <c r="F105" s="1" t="s">
        <v>28</v>
      </c>
      <c r="G105" s="5">
        <f>IFERROR(INDEX(temps!A106:F286,MATCH(E105,temps!E106:E287,0),2),"pas dans la feuille temps")</f>
        <v>1</v>
      </c>
    </row>
    <row r="106" spans="1:7" x14ac:dyDescent="0.2">
      <c r="A106" s="3">
        <v>43902.705717592595</v>
      </c>
      <c r="B106" s="1" t="s">
        <v>40</v>
      </c>
      <c r="C106" s="1" t="s">
        <v>16</v>
      </c>
      <c r="D106" s="1" t="s">
        <v>8</v>
      </c>
      <c r="E106" s="1" t="s">
        <v>62</v>
      </c>
      <c r="F106" s="1" t="s">
        <v>28</v>
      </c>
      <c r="G106" s="5">
        <f>IFERROR(INDEX(temps!A107:F287,MATCH(E106,temps!E107:E288,0),2),"pas dans la feuille temps")</f>
        <v>1.75</v>
      </c>
    </row>
    <row r="107" spans="1:7" x14ac:dyDescent="0.2">
      <c r="A107" s="3">
        <v>43902.705266203702</v>
      </c>
      <c r="B107" s="1" t="s">
        <v>40</v>
      </c>
      <c r="C107" s="1" t="s">
        <v>16</v>
      </c>
      <c r="D107" s="1" t="s">
        <v>8</v>
      </c>
      <c r="E107" s="1" t="s">
        <v>63</v>
      </c>
      <c r="F107" s="1" t="s">
        <v>28</v>
      </c>
      <c r="G107" s="5">
        <f>IFERROR(INDEX(temps!A108:F288,MATCH(E107,temps!E108:E289,0),2),"pas dans la feuille temps")</f>
        <v>0.5</v>
      </c>
    </row>
    <row r="108" spans="1:7" x14ac:dyDescent="0.2">
      <c r="A108" s="3">
        <v>43901.318472222221</v>
      </c>
      <c r="B108" s="1" t="s">
        <v>81</v>
      </c>
      <c r="C108" s="1" t="s">
        <v>7</v>
      </c>
      <c r="D108" s="1" t="s">
        <v>8</v>
      </c>
      <c r="E108" s="1" t="s">
        <v>117</v>
      </c>
      <c r="F108" s="1" t="s">
        <v>83</v>
      </c>
      <c r="G108" s="5" t="str">
        <f>IFERROR(INDEX(temps!A109:F289,MATCH(E108,temps!E109:E290,0),2),"pas dans la feuille temps")</f>
        <v>pas dans la feuille temps</v>
      </c>
    </row>
    <row r="109" spans="1:7" x14ac:dyDescent="0.2">
      <c r="A109" s="3">
        <v>43901.312488425923</v>
      </c>
      <c r="B109" s="1" t="s">
        <v>81</v>
      </c>
      <c r="C109" s="1" t="s">
        <v>7</v>
      </c>
      <c r="D109" s="1" t="s">
        <v>8</v>
      </c>
      <c r="E109" s="1" t="s">
        <v>123</v>
      </c>
      <c r="F109" s="1" t="s">
        <v>83</v>
      </c>
      <c r="G109" s="5" t="str">
        <f>IFERROR(INDEX(temps!A110:F290,MATCH(E109,temps!E110:E291,0),2),"pas dans la feuille temps")</f>
        <v>pas dans la feuille temps</v>
      </c>
    </row>
    <row r="110" spans="1:7" x14ac:dyDescent="0.2">
      <c r="A110" s="3">
        <v>43901.302662037036</v>
      </c>
      <c r="B110" s="1" t="s">
        <v>81</v>
      </c>
      <c r="C110" s="1" t="s">
        <v>7</v>
      </c>
      <c r="D110" s="1" t="s">
        <v>8</v>
      </c>
      <c r="E110" s="1" t="s">
        <v>130</v>
      </c>
      <c r="F110" s="1" t="s">
        <v>83</v>
      </c>
      <c r="G110" s="5" t="str">
        <f>IFERROR(INDEX(temps!A111:F291,MATCH(E110,temps!E111:E292,0),2),"pas dans la feuille temps")</f>
        <v>pas dans la feuille temps</v>
      </c>
    </row>
    <row r="111" spans="1:7" x14ac:dyDescent="0.2">
      <c r="A111" s="3">
        <v>43901.295856481483</v>
      </c>
      <c r="B111" s="1" t="s">
        <v>81</v>
      </c>
      <c r="C111" s="1" t="s">
        <v>7</v>
      </c>
      <c r="D111" s="1" t="s">
        <v>8</v>
      </c>
      <c r="E111" s="1" t="s">
        <v>135</v>
      </c>
      <c r="F111" s="1" t="s">
        <v>83</v>
      </c>
      <c r="G111" s="5" t="str">
        <f>IFERROR(INDEX(temps!A112:F292,MATCH(E111,temps!E112:E293,0),2),"pas dans la feuille temps")</f>
        <v>pas dans la feuille temps</v>
      </c>
    </row>
    <row r="112" spans="1:7" x14ac:dyDescent="0.2">
      <c r="A112" s="3">
        <v>43901.292395833334</v>
      </c>
      <c r="B112" s="1" t="s">
        <v>81</v>
      </c>
      <c r="C112" s="1" t="s">
        <v>7</v>
      </c>
      <c r="D112" s="1" t="s">
        <v>8</v>
      </c>
      <c r="E112" s="1" t="s">
        <v>138</v>
      </c>
      <c r="F112" s="1" t="s">
        <v>83</v>
      </c>
      <c r="G112" s="5" t="str">
        <f>IFERROR(INDEX(temps!A113:F293,MATCH(E112,temps!E113:E294,0),2),"pas dans la feuille temps")</f>
        <v>pas dans la feuille temps</v>
      </c>
    </row>
    <row r="113" spans="1:7" x14ac:dyDescent="0.2">
      <c r="A113" s="3">
        <v>43901.289629629631</v>
      </c>
      <c r="B113" s="1" t="s">
        <v>81</v>
      </c>
      <c r="C113" s="1" t="s">
        <v>7</v>
      </c>
      <c r="D113" s="1" t="s">
        <v>8</v>
      </c>
      <c r="E113" s="1" t="s">
        <v>141</v>
      </c>
      <c r="F113" s="1" t="s">
        <v>83</v>
      </c>
      <c r="G113" s="5" t="str">
        <f>IFERROR(INDEX(temps!A114:F294,MATCH(E113,temps!E114:E295,0),2),"pas dans la feuille temps")</f>
        <v>pas dans la feuille temps</v>
      </c>
    </row>
    <row r="114" spans="1:7" x14ac:dyDescent="0.2">
      <c r="A114" s="3">
        <v>43900.729594907411</v>
      </c>
      <c r="B114" s="1" t="s">
        <v>81</v>
      </c>
      <c r="C114" s="1" t="s">
        <v>7</v>
      </c>
      <c r="D114" s="1" t="s">
        <v>8</v>
      </c>
      <c r="E114" s="1" t="s">
        <v>144</v>
      </c>
      <c r="F114" s="1" t="s">
        <v>83</v>
      </c>
      <c r="G114" s="5" t="str">
        <f>IFERROR(INDEX(temps!A115:F295,MATCH(E114,temps!E115:E296,0),2),"pas dans la feuille temps")</f>
        <v>pas dans la feuille temps</v>
      </c>
    </row>
    <row r="115" spans="1:7" x14ac:dyDescent="0.2">
      <c r="A115" s="3">
        <v>43900.727523148147</v>
      </c>
      <c r="B115" s="1" t="s">
        <v>81</v>
      </c>
      <c r="C115" s="1" t="s">
        <v>7</v>
      </c>
      <c r="D115" s="1" t="s">
        <v>8</v>
      </c>
      <c r="E115" s="1" t="s">
        <v>147</v>
      </c>
      <c r="F115" s="1" t="s">
        <v>83</v>
      </c>
      <c r="G115" s="5" t="str">
        <f>IFERROR(INDEX(temps!A116:F296,MATCH(E115,temps!E116:E297,0),2),"pas dans la feuille temps")</f>
        <v>pas dans la feuille temps</v>
      </c>
    </row>
    <row r="116" spans="1:7" x14ac:dyDescent="0.2">
      <c r="A116" s="3">
        <v>43900.725497685184</v>
      </c>
      <c r="B116" s="1" t="s">
        <v>81</v>
      </c>
      <c r="C116" s="1" t="s">
        <v>7</v>
      </c>
      <c r="D116" s="1" t="s">
        <v>8</v>
      </c>
      <c r="E116" s="1" t="s">
        <v>151</v>
      </c>
      <c r="F116" s="1" t="s">
        <v>83</v>
      </c>
      <c r="G116" s="5" t="str">
        <f>IFERROR(INDEX(temps!A117:F297,MATCH(E116,temps!E117:E298,0),2),"pas dans la feuille temps")</f>
        <v>pas dans la feuille temps</v>
      </c>
    </row>
    <row r="117" spans="1:7" x14ac:dyDescent="0.2">
      <c r="A117" s="3">
        <v>43900.716064814813</v>
      </c>
      <c r="B117" s="1" t="s">
        <v>81</v>
      </c>
      <c r="C117" s="1" t="s">
        <v>7</v>
      </c>
      <c r="D117" s="1" t="s">
        <v>8</v>
      </c>
      <c r="E117" s="1" t="s">
        <v>154</v>
      </c>
      <c r="F117" s="1" t="s">
        <v>83</v>
      </c>
      <c r="G117" s="5" t="str">
        <f>IFERROR(INDEX(temps!A118:F298,MATCH(E117,temps!E118:E299,0),2),"pas dans la feuille temps")</f>
        <v>pas dans la feuille temps</v>
      </c>
    </row>
    <row r="118" spans="1:7" x14ac:dyDescent="0.2">
      <c r="A118" s="3">
        <v>43900.713009259256</v>
      </c>
      <c r="B118" s="1" t="s">
        <v>81</v>
      </c>
      <c r="C118" s="1" t="s">
        <v>7</v>
      </c>
      <c r="D118" s="1" t="s">
        <v>8</v>
      </c>
      <c r="E118" s="1" t="s">
        <v>158</v>
      </c>
      <c r="F118" s="1" t="s">
        <v>83</v>
      </c>
      <c r="G118" s="5" t="str">
        <f>IFERROR(INDEX(temps!A119:F299,MATCH(E118,temps!E119:E300,0),2),"pas dans la feuille temps")</f>
        <v>pas dans la feuille temps</v>
      </c>
    </row>
    <row r="119" spans="1:7" x14ac:dyDescent="0.2">
      <c r="A119" s="3">
        <v>43949.26866898148</v>
      </c>
      <c r="B119" s="1" t="s">
        <v>15</v>
      </c>
      <c r="C119" s="1" t="s">
        <v>16</v>
      </c>
      <c r="D119" s="1" t="s">
        <v>8</v>
      </c>
      <c r="E119" s="1" t="s">
        <v>17</v>
      </c>
      <c r="F119" s="1" t="s">
        <v>18</v>
      </c>
      <c r="G119" s="5" t="str">
        <f>IFERROR(INDEX(temps!A120:F300,MATCH(E119,temps!E120:E301,0),2),"pas dans la feuille temps")</f>
        <v>pas dans la feuille temps</v>
      </c>
    </row>
    <row r="120" spans="1:7" x14ac:dyDescent="0.2">
      <c r="A120" s="3">
        <v>43949.266736111109</v>
      </c>
      <c r="B120" s="1" t="s">
        <v>15</v>
      </c>
      <c r="C120" s="1" t="s">
        <v>16</v>
      </c>
      <c r="D120" s="1" t="s">
        <v>8</v>
      </c>
      <c r="E120" s="1" t="s">
        <v>19</v>
      </c>
      <c r="F120" s="1" t="s">
        <v>20</v>
      </c>
      <c r="G120" s="5" t="str">
        <f>IFERROR(INDEX(temps!A121:F301,MATCH(E120,temps!E121:E302,0),2),"pas dans la feuille temps")</f>
        <v>pas dans la feuille temps</v>
      </c>
    </row>
    <row r="121" spans="1:7" x14ac:dyDescent="0.2">
      <c r="A121" s="3">
        <v>43901.354733796295</v>
      </c>
      <c r="B121" s="1" t="s">
        <v>15</v>
      </c>
      <c r="C121" s="1" t="s">
        <v>7</v>
      </c>
      <c r="D121" s="1" t="s">
        <v>8</v>
      </c>
      <c r="E121" s="1" t="s">
        <v>109</v>
      </c>
      <c r="F121" s="1" t="s">
        <v>20</v>
      </c>
      <c r="G121" s="5" t="str">
        <f>IFERROR(INDEX(temps!A122:F302,MATCH(E121,temps!E122:E303,0),2),"pas dans la feuille temps")</f>
        <v>pas dans la feuille temps</v>
      </c>
    </row>
    <row r="122" spans="1:7" x14ac:dyDescent="0.2">
      <c r="A122" s="3">
        <v>43901.352881944447</v>
      </c>
      <c r="B122" s="1" t="s">
        <v>15</v>
      </c>
      <c r="C122" s="1" t="s">
        <v>7</v>
      </c>
      <c r="D122" s="1" t="s">
        <v>8</v>
      </c>
      <c r="E122" s="1" t="s">
        <v>111</v>
      </c>
      <c r="F122" s="1" t="s">
        <v>20</v>
      </c>
      <c r="G122" s="5" t="str">
        <f>IFERROR(INDEX(temps!A123:F303,MATCH(E122,temps!E123:E304,0),2),"pas dans la feuille temps")</f>
        <v>pas dans la feuille temps</v>
      </c>
    </row>
    <row r="123" spans="1:7" x14ac:dyDescent="0.2">
      <c r="A123" s="3">
        <v>43901.350648148145</v>
      </c>
      <c r="B123" s="1" t="s">
        <v>15</v>
      </c>
      <c r="C123" s="1" t="s">
        <v>7</v>
      </c>
      <c r="D123" s="1" t="s">
        <v>8</v>
      </c>
      <c r="E123" s="1" t="s">
        <v>113</v>
      </c>
      <c r="F123" s="1" t="s">
        <v>20</v>
      </c>
      <c r="G123" s="5" t="str">
        <f>IFERROR(INDEX(temps!A124:F304,MATCH(E123,temps!E124:E305,0),2),"pas dans la feuille temps")</f>
        <v>pas dans la feuille temps</v>
      </c>
    </row>
    <row r="124" spans="1:7" x14ac:dyDescent="0.2">
      <c r="A124" s="3">
        <v>43901.346643518518</v>
      </c>
      <c r="B124" s="1" t="s">
        <v>15</v>
      </c>
      <c r="C124" s="1" t="s">
        <v>7</v>
      </c>
      <c r="D124" s="1" t="s">
        <v>8</v>
      </c>
      <c r="E124" s="1">
        <v>703678</v>
      </c>
      <c r="F124" s="1" t="s">
        <v>20</v>
      </c>
      <c r="G124" s="5" t="str">
        <f>IFERROR(INDEX(temps!A125:F305,MATCH(E124,temps!E125:E306,0),2),"pas dans la feuille temps")</f>
        <v>pas dans la feuille temps</v>
      </c>
    </row>
    <row r="125" spans="1:7" x14ac:dyDescent="0.2">
      <c r="A125" s="3">
        <v>43901.344525462962</v>
      </c>
      <c r="B125" s="1" t="s">
        <v>15</v>
      </c>
      <c r="C125" s="1" t="s">
        <v>7</v>
      </c>
      <c r="D125" s="1" t="s">
        <v>8</v>
      </c>
      <c r="E125" s="1" t="s">
        <v>116</v>
      </c>
      <c r="F125" s="1" t="s">
        <v>20</v>
      </c>
      <c r="G125" s="5" t="str">
        <f>IFERROR(INDEX(temps!A126:F306,MATCH(E125,temps!E126:E307,0),2),"pas dans la feuille temps")</f>
        <v>pas dans la feuille temps</v>
      </c>
    </row>
    <row r="126" spans="1:7" x14ac:dyDescent="0.2">
      <c r="A126" s="3">
        <v>43901.316840277781</v>
      </c>
      <c r="B126" s="1" t="s">
        <v>15</v>
      </c>
      <c r="C126" s="1" t="s">
        <v>7</v>
      </c>
      <c r="D126" s="1" t="s">
        <v>8</v>
      </c>
      <c r="E126" s="1" t="s">
        <v>119</v>
      </c>
      <c r="F126" s="1" t="s">
        <v>20</v>
      </c>
      <c r="G126" s="5" t="str">
        <f>IFERROR(INDEX(temps!A127:F307,MATCH(E126,temps!E127:E308,0),2),"pas dans la feuille temps")</f>
        <v>pas dans la feuille temps</v>
      </c>
    </row>
    <row r="127" spans="1:7" x14ac:dyDescent="0.2">
      <c r="A127" s="3">
        <v>43901.314942129633</v>
      </c>
      <c r="B127" s="1" t="s">
        <v>15</v>
      </c>
      <c r="C127" s="1" t="s">
        <v>7</v>
      </c>
      <c r="D127" s="1" t="s">
        <v>8</v>
      </c>
      <c r="E127" s="1" t="s">
        <v>121</v>
      </c>
      <c r="F127" s="1" t="s">
        <v>20</v>
      </c>
      <c r="G127" s="5" t="str">
        <f>IFERROR(INDEX(temps!A128:F308,MATCH(E127,temps!E128:E309,0),2),"pas dans la feuille temps")</f>
        <v>pas dans la feuille temps</v>
      </c>
    </row>
    <row r="128" spans="1:7" x14ac:dyDescent="0.2">
      <c r="A128" s="3">
        <v>43901.313287037039</v>
      </c>
      <c r="B128" s="1" t="s">
        <v>81</v>
      </c>
      <c r="C128" s="1" t="s">
        <v>7</v>
      </c>
      <c r="D128" s="1" t="s">
        <v>8</v>
      </c>
      <c r="E128" s="1" t="s">
        <v>122</v>
      </c>
      <c r="F128" s="1" t="s">
        <v>20</v>
      </c>
      <c r="G128" s="5" t="str">
        <f>IFERROR(INDEX(temps!A129:F309,MATCH(E128,temps!E129:E310,0),2),"pas dans la feuille temps")</f>
        <v>pas dans la feuille temps</v>
      </c>
    </row>
    <row r="129" spans="1:7" x14ac:dyDescent="0.2">
      <c r="A129" s="3">
        <v>43901.310636574075</v>
      </c>
      <c r="B129" s="1" t="s">
        <v>15</v>
      </c>
      <c r="C129" s="1" t="s">
        <v>7</v>
      </c>
      <c r="D129" s="1" t="s">
        <v>8</v>
      </c>
      <c r="E129" s="1" t="s">
        <v>125</v>
      </c>
      <c r="F129" s="1" t="s">
        <v>20</v>
      </c>
      <c r="G129" s="5" t="str">
        <f>IFERROR(INDEX(temps!A130:F310,MATCH(E129,temps!E130:E311,0),2),"pas dans la feuille temps")</f>
        <v>pas dans la feuille temps</v>
      </c>
    </row>
    <row r="130" spans="1:7" x14ac:dyDescent="0.2">
      <c r="A130" s="3">
        <v>43901.308969907404</v>
      </c>
      <c r="B130" s="1" t="s">
        <v>15</v>
      </c>
      <c r="C130" s="1" t="s">
        <v>7</v>
      </c>
      <c r="D130" s="1" t="s">
        <v>8</v>
      </c>
      <c r="E130" s="1" t="s">
        <v>127</v>
      </c>
      <c r="F130" s="1" t="s">
        <v>20</v>
      </c>
      <c r="G130" s="5" t="str">
        <f>IFERROR(INDEX(temps!A131:F311,MATCH(E130,temps!E131:E312,0),2),"pas dans la feuille temps")</f>
        <v>pas dans la feuille temps</v>
      </c>
    </row>
    <row r="131" spans="1:7" x14ac:dyDescent="0.2">
      <c r="A131" s="3">
        <v>43901.306493055556</v>
      </c>
      <c r="B131" s="1" t="s">
        <v>15</v>
      </c>
      <c r="C131" s="1" t="s">
        <v>7</v>
      </c>
      <c r="D131" s="1" t="s">
        <v>8</v>
      </c>
      <c r="E131" s="1" t="s">
        <v>129</v>
      </c>
      <c r="F131" s="1" t="s">
        <v>20</v>
      </c>
      <c r="G131" s="5" t="str">
        <f>IFERROR(INDEX(temps!A132:F312,MATCH(E131,temps!E132:E313,0),2),"pas dans la feuille temps")</f>
        <v>pas dans la feuille temps</v>
      </c>
    </row>
    <row r="132" spans="1:7" x14ac:dyDescent="0.2">
      <c r="A132" s="3">
        <v>43901.299467592595</v>
      </c>
      <c r="B132" s="1" t="s">
        <v>15</v>
      </c>
      <c r="C132" s="1" t="s">
        <v>7</v>
      </c>
      <c r="D132" s="1" t="s">
        <v>8</v>
      </c>
      <c r="E132" s="1" t="s">
        <v>132</v>
      </c>
      <c r="F132" s="1" t="s">
        <v>20</v>
      </c>
      <c r="G132" s="5" t="str">
        <f>IFERROR(INDEX(temps!A133:F313,MATCH(E132,temps!E133:E314,0),2),"pas dans la feuille temps")</f>
        <v>pas dans la feuille temps</v>
      </c>
    </row>
    <row r="133" spans="1:7" x14ac:dyDescent="0.2">
      <c r="A133" s="3">
        <v>43901.296782407408</v>
      </c>
      <c r="B133" s="1" t="s">
        <v>15</v>
      </c>
      <c r="C133" s="1" t="s">
        <v>7</v>
      </c>
      <c r="D133" s="1" t="s">
        <v>8</v>
      </c>
      <c r="E133" s="1" t="s">
        <v>134</v>
      </c>
      <c r="F133" s="1" t="s">
        <v>20</v>
      </c>
      <c r="G133" s="5" t="str">
        <f>IFERROR(INDEX(temps!A134:F314,MATCH(E133,temps!E134:E315,0),2),"pas dans la feuille temps")</f>
        <v>pas dans la feuille temps</v>
      </c>
    </row>
    <row r="134" spans="1:7" x14ac:dyDescent="0.2">
      <c r="A134" s="3">
        <v>43901.293090277781</v>
      </c>
      <c r="B134" s="1" t="s">
        <v>15</v>
      </c>
      <c r="C134" s="1" t="s">
        <v>7</v>
      </c>
      <c r="D134" s="1" t="s">
        <v>8</v>
      </c>
      <c r="E134" s="1" t="s">
        <v>137</v>
      </c>
      <c r="F134" s="1" t="s">
        <v>20</v>
      </c>
      <c r="G134" s="5" t="str">
        <f>IFERROR(INDEX(temps!A135:F315,MATCH(E134,temps!E135:E316,0),2),"pas dans la feuille temps")</f>
        <v>pas dans la feuille temps</v>
      </c>
    </row>
    <row r="135" spans="1:7" x14ac:dyDescent="0.2">
      <c r="A135" s="3">
        <v>43901.290405092594</v>
      </c>
      <c r="B135" s="1" t="s">
        <v>15</v>
      </c>
      <c r="C135" s="1" t="s">
        <v>7</v>
      </c>
      <c r="D135" s="1" t="s">
        <v>8</v>
      </c>
      <c r="E135" s="1" t="s">
        <v>140</v>
      </c>
      <c r="F135" s="1" t="s">
        <v>20</v>
      </c>
      <c r="G135" s="5" t="str">
        <f>IFERROR(INDEX(temps!A136:F316,MATCH(E135,temps!E136:E317,0),2),"pas dans la feuille temps")</f>
        <v>pas dans la feuille temps</v>
      </c>
    </row>
    <row r="136" spans="1:7" x14ac:dyDescent="0.2">
      <c r="A136" s="3">
        <v>43901.287430555552</v>
      </c>
      <c r="B136" s="1" t="s">
        <v>15</v>
      </c>
      <c r="C136" s="1" t="s">
        <v>7</v>
      </c>
      <c r="D136" s="1" t="s">
        <v>8</v>
      </c>
      <c r="E136" s="1" t="s">
        <v>143</v>
      </c>
      <c r="F136" s="1" t="s">
        <v>20</v>
      </c>
      <c r="G136" s="5" t="str">
        <f>IFERROR(INDEX(temps!A137:F317,MATCH(E136,temps!E137:E318,0),2),"pas dans la feuille temps")</f>
        <v>pas dans la feuille temps</v>
      </c>
    </row>
    <row r="137" spans="1:7" x14ac:dyDescent="0.2">
      <c r="A137" s="3">
        <v>43900.728530092594</v>
      </c>
      <c r="B137" s="1" t="s">
        <v>15</v>
      </c>
      <c r="C137" s="1" t="s">
        <v>7</v>
      </c>
      <c r="D137" s="1" t="s">
        <v>8</v>
      </c>
      <c r="E137" s="1" t="s">
        <v>146</v>
      </c>
      <c r="F137" s="1" t="s">
        <v>20</v>
      </c>
      <c r="G137" s="5" t="str">
        <f>IFERROR(INDEX(temps!A138:F318,MATCH(E137,temps!E138:E319,0),2),"pas dans la feuille temps")</f>
        <v>pas dans la feuille temps</v>
      </c>
    </row>
    <row r="138" spans="1:7" x14ac:dyDescent="0.2">
      <c r="A138" s="3">
        <v>43949.266018518516</v>
      </c>
      <c r="B138" s="1" t="s">
        <v>6</v>
      </c>
      <c r="C138" s="1" t="s">
        <v>7</v>
      </c>
      <c r="D138" s="1" t="s">
        <v>8</v>
      </c>
      <c r="E138" s="1" t="s">
        <v>21</v>
      </c>
      <c r="F138" s="1" t="s">
        <v>22</v>
      </c>
      <c r="G138" s="5" t="str">
        <f>IFERROR(INDEX(temps!A139:F319,MATCH(E138,temps!E139:E320,0),2),"pas dans la feuille temps")</f>
        <v>pas dans la feuille temps</v>
      </c>
    </row>
    <row r="139" spans="1:7" x14ac:dyDescent="0.2">
      <c r="A139" s="3">
        <v>43900.708703703705</v>
      </c>
      <c r="B139" s="1" t="s">
        <v>15</v>
      </c>
      <c r="C139" s="1" t="s">
        <v>7</v>
      </c>
      <c r="D139" s="1" t="s">
        <v>8</v>
      </c>
      <c r="E139" s="1" t="s">
        <v>163</v>
      </c>
      <c r="F139" s="1" t="s">
        <v>73</v>
      </c>
      <c r="G139" s="5" t="str">
        <f>IFERROR(INDEX(temps!A140:F320,MATCH(E139,temps!E140:E321,0),2),"pas dans la feuille temps")</f>
        <v>pas dans la feuille temps</v>
      </c>
    </row>
    <row r="140" spans="1:7" x14ac:dyDescent="0.2">
      <c r="A140" s="3">
        <v>43900.70784722222</v>
      </c>
      <c r="B140" s="1" t="s">
        <v>15</v>
      </c>
      <c r="C140" s="1" t="s">
        <v>7</v>
      </c>
      <c r="D140" s="1" t="s">
        <v>8</v>
      </c>
      <c r="E140" s="1" t="s">
        <v>164</v>
      </c>
      <c r="F140" s="1" t="s">
        <v>157</v>
      </c>
      <c r="G140" s="5" t="str">
        <f>IFERROR(INDEX(temps!A141:F321,MATCH(E140,temps!E141:E322,0),2),"pas dans la feuille temps")</f>
        <v>pas dans la feuille temps</v>
      </c>
    </row>
    <row r="141" spans="1:7" x14ac:dyDescent="0.2">
      <c r="A141" s="3">
        <v>43900.706863425927</v>
      </c>
      <c r="B141" s="1" t="s">
        <v>15</v>
      </c>
      <c r="C141" s="1" t="s">
        <v>7</v>
      </c>
      <c r="D141" s="1" t="s">
        <v>8</v>
      </c>
      <c r="E141" s="1" t="s">
        <v>165</v>
      </c>
      <c r="F141" s="1" t="s">
        <v>166</v>
      </c>
      <c r="G141" s="5" t="str">
        <f>IFERROR(INDEX(temps!A142:F322,MATCH(E141,temps!E142:E323,0),2),"pas dans la feuille temps")</f>
        <v>pas dans la feuille temps</v>
      </c>
    </row>
    <row r="142" spans="1:7" x14ac:dyDescent="0.2">
      <c r="A142" s="3">
        <v>43900.705937500003</v>
      </c>
      <c r="B142" s="1" t="s">
        <v>15</v>
      </c>
      <c r="C142" s="1" t="s">
        <v>7</v>
      </c>
      <c r="D142" s="1" t="s">
        <v>8</v>
      </c>
      <c r="E142" s="1" t="s">
        <v>167</v>
      </c>
      <c r="F142" s="1" t="s">
        <v>73</v>
      </c>
      <c r="G142" s="5" t="str">
        <f>IFERROR(INDEX(temps!A143:F323,MATCH(E142,temps!E143:E324,0),2),"pas dans la feuille temps")</f>
        <v>pas dans la feuille temps</v>
      </c>
    </row>
    <row r="143" spans="1:7" x14ac:dyDescent="0.2">
      <c r="A143" s="3">
        <v>43900.705196759256</v>
      </c>
      <c r="B143" s="1" t="s">
        <v>15</v>
      </c>
      <c r="C143" s="1" t="s">
        <v>7</v>
      </c>
      <c r="D143" s="1" t="s">
        <v>8</v>
      </c>
      <c r="E143" s="1" t="s">
        <v>168</v>
      </c>
      <c r="F143" s="1" t="s">
        <v>157</v>
      </c>
      <c r="G143" s="5" t="str">
        <f>IFERROR(INDEX(temps!A144:F324,MATCH(E143,temps!E144:E325,0),2),"pas dans la feuille temps")</f>
        <v>pas dans la feuille temps</v>
      </c>
    </row>
    <row r="144" spans="1:7" x14ac:dyDescent="0.2">
      <c r="A144" s="3">
        <v>43900.704398148147</v>
      </c>
      <c r="B144" s="1" t="s">
        <v>15</v>
      </c>
      <c r="C144" s="1" t="s">
        <v>7</v>
      </c>
      <c r="D144" s="1" t="s">
        <v>8</v>
      </c>
      <c r="E144" s="1" t="s">
        <v>169</v>
      </c>
      <c r="F144" s="1" t="s">
        <v>73</v>
      </c>
      <c r="G144" s="5" t="str">
        <f>IFERROR(INDEX(temps!A145:F325,MATCH(E144,temps!E145:E326,0),2),"pas dans la feuille temps")</f>
        <v>pas dans la feuille temps</v>
      </c>
    </row>
    <row r="145" spans="1:7" x14ac:dyDescent="0.2">
      <c r="A145" s="3">
        <v>43900.703761574077</v>
      </c>
      <c r="B145" s="1" t="s">
        <v>15</v>
      </c>
      <c r="C145" s="1" t="s">
        <v>7</v>
      </c>
      <c r="D145" s="1" t="s">
        <v>8</v>
      </c>
      <c r="E145" s="1" t="s">
        <v>170</v>
      </c>
      <c r="F145" s="1" t="s">
        <v>157</v>
      </c>
      <c r="G145" s="5" t="str">
        <f>IFERROR(INDEX(temps!A146:F326,MATCH(E145,temps!E146:E327,0),2),"pas dans la feuille temps")</f>
        <v>pas dans la feuille temps</v>
      </c>
    </row>
    <row r="146" spans="1:7" x14ac:dyDescent="0.2">
      <c r="A146" s="3">
        <v>43900.702870370369</v>
      </c>
      <c r="B146" s="1" t="s">
        <v>15</v>
      </c>
      <c r="C146" s="1" t="s">
        <v>7</v>
      </c>
      <c r="D146" s="1" t="s">
        <v>8</v>
      </c>
      <c r="E146" s="1" t="s">
        <v>171</v>
      </c>
      <c r="F146" s="1" t="s">
        <v>73</v>
      </c>
      <c r="G146" s="5" t="str">
        <f>IFERROR(INDEX(temps!A147:F327,MATCH(E146,temps!E147:E328,0),2),"pas dans la feuille temps")</f>
        <v>pas dans la feuille temps</v>
      </c>
    </row>
    <row r="147" spans="1:7" x14ac:dyDescent="0.2">
      <c r="A147" s="3">
        <v>43900.70208333333</v>
      </c>
      <c r="B147" s="1" t="s">
        <v>15</v>
      </c>
      <c r="C147" s="1" t="s">
        <v>7</v>
      </c>
      <c r="D147" s="1" t="s">
        <v>8</v>
      </c>
      <c r="E147" s="1" t="s">
        <v>172</v>
      </c>
      <c r="F147" s="1" t="s">
        <v>157</v>
      </c>
      <c r="G147" s="5" t="str">
        <f>IFERROR(INDEX(temps!A148:F328,MATCH(E147,temps!E148:E329,0),2),"pas dans la feuille temps")</f>
        <v>pas dans la feuille temps</v>
      </c>
    </row>
    <row r="148" spans="1:7" x14ac:dyDescent="0.2">
      <c r="A148" s="3">
        <v>43900.701249999998</v>
      </c>
      <c r="B148" s="1" t="s">
        <v>15</v>
      </c>
      <c r="C148" s="1" t="s">
        <v>7</v>
      </c>
      <c r="D148" s="1" t="s">
        <v>8</v>
      </c>
      <c r="E148" s="1" t="s">
        <v>173</v>
      </c>
      <c r="F148" s="1" t="s">
        <v>73</v>
      </c>
      <c r="G148" s="5" t="str">
        <f>IFERROR(INDEX(temps!A149:F329,MATCH(E148,temps!E149:E330,0),2),"pas dans la feuille temps")</f>
        <v>pas dans la feuille temps</v>
      </c>
    </row>
    <row r="149" spans="1:7" x14ac:dyDescent="0.2">
      <c r="A149" s="3">
        <v>43900.699328703704</v>
      </c>
      <c r="B149" s="1" t="s">
        <v>15</v>
      </c>
      <c r="C149" s="1" t="s">
        <v>7</v>
      </c>
      <c r="D149" s="1" t="s">
        <v>8</v>
      </c>
      <c r="E149" s="1" t="s">
        <v>174</v>
      </c>
      <c r="F149" s="1" t="s">
        <v>157</v>
      </c>
      <c r="G149" s="5" t="str">
        <f>IFERROR(INDEX(temps!A150:F330,MATCH(E149,temps!E150:E331,0),2),"pas dans la feuille temps")</f>
        <v>pas dans la feuille temps</v>
      </c>
    </row>
    <row r="150" spans="1:7" x14ac:dyDescent="0.2">
      <c r="A150" s="3">
        <v>43900.698460648149</v>
      </c>
      <c r="B150" s="1" t="s">
        <v>81</v>
      </c>
      <c r="C150" s="1" t="s">
        <v>7</v>
      </c>
      <c r="D150" s="1" t="s">
        <v>8</v>
      </c>
      <c r="E150" s="1" t="s">
        <v>175</v>
      </c>
      <c r="F150" s="1" t="s">
        <v>83</v>
      </c>
      <c r="G150" s="5" t="str">
        <f>IFERROR(INDEX(temps!A151:F331,MATCH(E150,temps!E151:E332,0),2),"pas dans la feuille temps")</f>
        <v>pas dans la feuille temps</v>
      </c>
    </row>
    <row r="151" spans="1:7" x14ac:dyDescent="0.2">
      <c r="A151" s="3">
        <v>43900.697534722225</v>
      </c>
      <c r="B151" s="1" t="s">
        <v>15</v>
      </c>
      <c r="C151" s="1" t="s">
        <v>7</v>
      </c>
      <c r="D151" s="1" t="s">
        <v>8</v>
      </c>
      <c r="E151" s="1" t="s">
        <v>176</v>
      </c>
      <c r="F151" s="1" t="s">
        <v>73</v>
      </c>
      <c r="G151" s="5" t="str">
        <f>IFERROR(INDEX(temps!A152:F332,MATCH(E151,temps!E152:E333,0),2),"pas dans la feuille temps")</f>
        <v>pas dans la feuille temps</v>
      </c>
    </row>
    <row r="152" spans="1:7" x14ac:dyDescent="0.2">
      <c r="A152" s="3">
        <v>43900.696134259262</v>
      </c>
      <c r="B152" s="1" t="s">
        <v>15</v>
      </c>
      <c r="C152" s="1" t="s">
        <v>7</v>
      </c>
      <c r="D152" s="1" t="s">
        <v>8</v>
      </c>
      <c r="E152" s="1" t="s">
        <v>177</v>
      </c>
      <c r="F152" s="1" t="s">
        <v>157</v>
      </c>
      <c r="G152" s="5" t="str">
        <f>IFERROR(INDEX(temps!A153:F333,MATCH(E152,temps!E153:E334,0),2),"pas dans la feuille temps")</f>
        <v>pas dans la feuille temps</v>
      </c>
    </row>
    <row r="153" spans="1:7" x14ac:dyDescent="0.2">
      <c r="A153" s="3">
        <v>43900.694687499999</v>
      </c>
      <c r="B153" s="1" t="s">
        <v>81</v>
      </c>
      <c r="C153" s="1" t="s">
        <v>7</v>
      </c>
      <c r="D153" s="1" t="s">
        <v>8</v>
      </c>
      <c r="E153" s="1" t="s">
        <v>178</v>
      </c>
      <c r="F153" s="1" t="s">
        <v>83</v>
      </c>
      <c r="G153" s="5" t="str">
        <f>IFERROR(INDEX(temps!A154:F334,MATCH(E153,temps!E154:E335,0),2),"pas dans la feuille temps")</f>
        <v>pas dans la feuille temps</v>
      </c>
    </row>
    <row r="154" spans="1:7" x14ac:dyDescent="0.2">
      <c r="A154" s="3">
        <v>43900.693923611114</v>
      </c>
      <c r="B154" s="1" t="s">
        <v>15</v>
      </c>
      <c r="C154" s="1" t="s">
        <v>7</v>
      </c>
      <c r="D154" s="1" t="s">
        <v>8</v>
      </c>
      <c r="E154" s="1" t="s">
        <v>179</v>
      </c>
      <c r="F154" s="1" t="s">
        <v>73</v>
      </c>
      <c r="G154" s="5" t="str">
        <f>IFERROR(INDEX(temps!A155:F335,MATCH(E154,temps!E155:E336,0),2),"pas dans la feuille temps")</f>
        <v>pas dans la feuille temps</v>
      </c>
    </row>
    <row r="155" spans="1:7" x14ac:dyDescent="0.2">
      <c r="A155" s="3">
        <v>43900.693009259259</v>
      </c>
      <c r="B155" s="1" t="s">
        <v>15</v>
      </c>
      <c r="C155" s="1" t="s">
        <v>7</v>
      </c>
      <c r="D155" s="1" t="s">
        <v>8</v>
      </c>
      <c r="E155" s="1" t="s">
        <v>180</v>
      </c>
      <c r="F155" s="1" t="s">
        <v>157</v>
      </c>
      <c r="G155" s="5" t="str">
        <f>IFERROR(INDEX(temps!A156:F336,MATCH(E155,temps!E156:E337,0),2),"pas dans la feuille temps")</f>
        <v>pas dans la feuille temps</v>
      </c>
    </row>
    <row r="156" spans="1:7" x14ac:dyDescent="0.2">
      <c r="A156" s="3">
        <v>43900.688888888886</v>
      </c>
      <c r="B156" s="1" t="s">
        <v>81</v>
      </c>
      <c r="C156" s="1" t="s">
        <v>7</v>
      </c>
      <c r="D156" s="1" t="s">
        <v>8</v>
      </c>
      <c r="E156" s="1" t="s">
        <v>181</v>
      </c>
      <c r="F156" s="1" t="s">
        <v>83</v>
      </c>
      <c r="G156" s="5" t="str">
        <f>IFERROR(INDEX(temps!A157:F337,MATCH(E156,temps!E157:E338,0),2),"pas dans la feuille temps")</f>
        <v>pas dans la feuille temps</v>
      </c>
    </row>
    <row r="157" spans="1:7" x14ac:dyDescent="0.2">
      <c r="A157" s="3">
        <v>43900.686956018515</v>
      </c>
      <c r="B157" s="1" t="s">
        <v>15</v>
      </c>
      <c r="C157" s="1" t="s">
        <v>7</v>
      </c>
      <c r="D157" s="1" t="s">
        <v>8</v>
      </c>
      <c r="E157" s="1" t="s">
        <v>182</v>
      </c>
      <c r="F157" s="1" t="s">
        <v>73</v>
      </c>
      <c r="G157" s="5" t="str">
        <f>IFERROR(INDEX(temps!A158:F338,MATCH(E157,temps!E158:E339,0),2),"pas dans la feuille temps")</f>
        <v>pas dans la feuille temps</v>
      </c>
    </row>
    <row r="158" spans="1:7" x14ac:dyDescent="0.2">
      <c r="A158" s="3">
        <v>43900.683194444442</v>
      </c>
      <c r="B158" s="1" t="s">
        <v>15</v>
      </c>
      <c r="C158" s="1" t="s">
        <v>7</v>
      </c>
      <c r="D158" s="1" t="s">
        <v>8</v>
      </c>
      <c r="E158" s="1" t="s">
        <v>183</v>
      </c>
      <c r="F158" s="1" t="s">
        <v>157</v>
      </c>
      <c r="G158" s="5" t="str">
        <f>IFERROR(INDEX(temps!A159:F339,MATCH(E158,temps!E159:E340,0),2),"pas dans la feuille temps")</f>
        <v>pas dans la feuille temps</v>
      </c>
    </row>
    <row r="159" spans="1:7" x14ac:dyDescent="0.2">
      <c r="A159" s="3">
        <v>43719.391076388885</v>
      </c>
      <c r="B159" s="1" t="s">
        <v>15</v>
      </c>
      <c r="C159" s="1" t="s">
        <v>16</v>
      </c>
      <c r="D159" s="1" t="s">
        <v>8</v>
      </c>
      <c r="E159" s="1" t="s">
        <v>184</v>
      </c>
      <c r="F159" s="1" t="s">
        <v>185</v>
      </c>
      <c r="G159" s="5" t="str">
        <f>IFERROR(INDEX(temps!A160:F340,MATCH(E159,temps!E160:E341,0),2),"pas dans la feuille temps")</f>
        <v>pas dans la feuille temps</v>
      </c>
    </row>
    <row r="160" spans="1:7" x14ac:dyDescent="0.2">
      <c r="A160" s="3">
        <v>43719.3903587963</v>
      </c>
      <c r="B160" s="1" t="s">
        <v>15</v>
      </c>
      <c r="C160" s="1" t="s">
        <v>16</v>
      </c>
      <c r="D160" s="1" t="s">
        <v>8</v>
      </c>
      <c r="E160" s="1" t="s">
        <v>186</v>
      </c>
      <c r="F160" s="1" t="s">
        <v>185</v>
      </c>
      <c r="G160" s="5" t="str">
        <f>IFERROR(INDEX(temps!A161:F341,MATCH(E160,temps!E161:E342,0),2),"pas dans la feuille temps")</f>
        <v>pas dans la feuille temps</v>
      </c>
    </row>
    <row r="161" spans="1:7" x14ac:dyDescent="0.2">
      <c r="A161" s="3">
        <v>43558.440150462964</v>
      </c>
      <c r="B161" s="1" t="s">
        <v>15</v>
      </c>
      <c r="C161" s="1" t="s">
        <v>16</v>
      </c>
      <c r="D161" s="1" t="s">
        <v>8</v>
      </c>
      <c r="E161" s="1" t="s">
        <v>187</v>
      </c>
      <c r="F161" s="1" t="s">
        <v>185</v>
      </c>
      <c r="G161" s="5" t="str">
        <f>IFERROR(INDEX(temps!A162:F342,MATCH(E161,temps!E162:E343,0),2),"pas dans la feuille temps")</f>
        <v>pas dans la feuille temps</v>
      </c>
    </row>
    <row r="162" spans="1:7" x14ac:dyDescent="0.2">
      <c r="A162" s="3">
        <v>43558.439733796295</v>
      </c>
      <c r="B162" s="1" t="s">
        <v>15</v>
      </c>
      <c r="C162" s="1" t="s">
        <v>16</v>
      </c>
      <c r="D162" s="1" t="s">
        <v>8</v>
      </c>
      <c r="E162" s="1" t="s">
        <v>188</v>
      </c>
      <c r="F162" s="1" t="s">
        <v>185</v>
      </c>
      <c r="G162" s="5" t="str">
        <f>IFERROR(INDEX(temps!A163:F343,MATCH(E162,temps!E163:E344,0),2),"pas dans la feuille temps")</f>
        <v>pas dans la feuille temps</v>
      </c>
    </row>
    <row r="163" spans="1:7" x14ac:dyDescent="0.2">
      <c r="A163" s="3">
        <v>43558.439143518517</v>
      </c>
      <c r="B163" s="1" t="s">
        <v>15</v>
      </c>
      <c r="C163" s="1" t="s">
        <v>16</v>
      </c>
      <c r="D163" s="1" t="s">
        <v>8</v>
      </c>
      <c r="E163" s="1" t="s">
        <v>189</v>
      </c>
      <c r="F163" s="1" t="s">
        <v>185</v>
      </c>
      <c r="G163" s="5" t="str">
        <f>IFERROR(INDEX(temps!A164:F344,MATCH(E163,temps!E164:E345,0),2),"pas dans la feuille temps")</f>
        <v>pas dans la feuille temps</v>
      </c>
    </row>
    <row r="164" spans="1:7" x14ac:dyDescent="0.2">
      <c r="A164" s="3">
        <v>43558.438217592593</v>
      </c>
      <c r="B164" s="1" t="s">
        <v>15</v>
      </c>
      <c r="C164" s="1" t="s">
        <v>16</v>
      </c>
      <c r="D164" s="1" t="s">
        <v>8</v>
      </c>
      <c r="E164" s="1" t="s">
        <v>190</v>
      </c>
      <c r="F164" s="1" t="s">
        <v>185</v>
      </c>
      <c r="G164" s="5" t="str">
        <f>IFERROR(INDEX(temps!A165:F345,MATCH(E164,temps!E165:E346,0),2),"pas dans la feuille temps")</f>
        <v>pas dans la feuille temps</v>
      </c>
    </row>
    <row r="165" spans="1:7" x14ac:dyDescent="0.2">
      <c r="A165" s="3">
        <v>43558.4374537037</v>
      </c>
      <c r="B165" s="1" t="s">
        <v>15</v>
      </c>
      <c r="C165" s="1" t="s">
        <v>16</v>
      </c>
      <c r="D165" s="1" t="s">
        <v>8</v>
      </c>
      <c r="E165" s="1" t="s">
        <v>191</v>
      </c>
      <c r="F165" s="1" t="s">
        <v>185</v>
      </c>
      <c r="G165" s="5" t="str">
        <f>IFERROR(INDEX(temps!A166:F346,MATCH(E165,temps!E166:E347,0),2),"pas dans la feuille temps")</f>
        <v>pas dans la feuille temps</v>
      </c>
    </row>
    <row r="166" spans="1:7" x14ac:dyDescent="0.2">
      <c r="A166" s="3">
        <v>43558.43644675926</v>
      </c>
      <c r="B166" s="1" t="s">
        <v>15</v>
      </c>
      <c r="C166" s="1" t="s">
        <v>16</v>
      </c>
      <c r="D166" s="1" t="s">
        <v>8</v>
      </c>
      <c r="E166" s="1" t="s">
        <v>192</v>
      </c>
      <c r="F166" s="1" t="s">
        <v>185</v>
      </c>
      <c r="G166" s="5" t="str">
        <f>IFERROR(INDEX(temps!A167:F347,MATCH(E166,temps!E167:E348,0),2),"pas dans la feuille temps")</f>
        <v>pas dans la feuille temps</v>
      </c>
    </row>
    <row r="167" spans="1:7" x14ac:dyDescent="0.2">
      <c r="A167" s="3">
        <v>43558.435752314814</v>
      </c>
      <c r="B167" s="1" t="s">
        <v>15</v>
      </c>
      <c r="C167" s="1" t="s">
        <v>16</v>
      </c>
      <c r="D167" s="1" t="s">
        <v>8</v>
      </c>
      <c r="E167" s="1" t="s">
        <v>193</v>
      </c>
      <c r="F167" s="1" t="s">
        <v>185</v>
      </c>
      <c r="G167" s="5" t="str">
        <f>IFERROR(INDEX(temps!A168:F348,MATCH(E167,temps!E168:E349,0),2),"pas dans la feuille temps")</f>
        <v>pas dans la feuille temps</v>
      </c>
    </row>
    <row r="168" spans="1:7" x14ac:dyDescent="0.2">
      <c r="A168" s="3">
        <v>43558.434756944444</v>
      </c>
      <c r="B168" s="1" t="s">
        <v>15</v>
      </c>
      <c r="C168" s="1" t="s">
        <v>16</v>
      </c>
      <c r="D168" s="1" t="s">
        <v>8</v>
      </c>
      <c r="E168" s="1" t="s">
        <v>194</v>
      </c>
      <c r="F168" s="1" t="s">
        <v>185</v>
      </c>
      <c r="G168" s="5" t="str">
        <f>IFERROR(INDEX(temps!A169:F349,MATCH(E168,temps!E169:E350,0),2),"pas dans la feuille temps")</f>
        <v>pas dans la feuille temps</v>
      </c>
    </row>
    <row r="169" spans="1:7" x14ac:dyDescent="0.2">
      <c r="A169" s="3">
        <v>43558.434004629627</v>
      </c>
      <c r="B169" s="1" t="s">
        <v>15</v>
      </c>
      <c r="C169" s="1" t="s">
        <v>16</v>
      </c>
      <c r="D169" s="1" t="s">
        <v>8</v>
      </c>
      <c r="E169" s="1" t="s">
        <v>195</v>
      </c>
      <c r="F169" s="1" t="s">
        <v>185</v>
      </c>
      <c r="G169" s="5" t="str">
        <f>IFERROR(INDEX(temps!A170:F350,MATCH(E169,temps!E170:E351,0),2),"pas dans la feuille temps")</f>
        <v>pas dans la feuille temps</v>
      </c>
    </row>
    <row r="170" spans="1:7" x14ac:dyDescent="0.2">
      <c r="A170" s="3">
        <v>43558.433576388888</v>
      </c>
      <c r="B170" s="1" t="s">
        <v>15</v>
      </c>
      <c r="C170" s="1" t="s">
        <v>16</v>
      </c>
      <c r="D170" s="1" t="s">
        <v>8</v>
      </c>
      <c r="E170" s="1" t="s">
        <v>196</v>
      </c>
      <c r="F170" s="1" t="s">
        <v>185</v>
      </c>
      <c r="G170" s="5" t="str">
        <f>IFERROR(INDEX(temps!A171:F351,MATCH(E170,temps!E171:E352,0),2),"pas dans la feuille temps")</f>
        <v>pas dans la feuille temps</v>
      </c>
    </row>
    <row r="171" spans="1:7" x14ac:dyDescent="0.2">
      <c r="A171" s="3">
        <v>43558.433159722219</v>
      </c>
      <c r="B171" s="1" t="s">
        <v>15</v>
      </c>
      <c r="C171" s="1" t="s">
        <v>16</v>
      </c>
      <c r="D171" s="1" t="s">
        <v>8</v>
      </c>
      <c r="E171" s="1" t="s">
        <v>197</v>
      </c>
      <c r="F171" s="1" t="s">
        <v>185</v>
      </c>
      <c r="G171" s="5" t="str">
        <f>IFERROR(INDEX(temps!A172:F352,MATCH(E171,temps!E172:E353,0),2),"pas dans la feuille temps")</f>
        <v>pas dans la feuille temps</v>
      </c>
    </row>
    <row r="172" spans="1:7" x14ac:dyDescent="0.2">
      <c r="A172" s="3">
        <v>43558.432604166665</v>
      </c>
      <c r="B172" s="1" t="s">
        <v>15</v>
      </c>
      <c r="C172" s="1" t="s">
        <v>16</v>
      </c>
      <c r="D172" s="1" t="s">
        <v>8</v>
      </c>
      <c r="E172" s="1" t="s">
        <v>198</v>
      </c>
      <c r="F172" s="1" t="s">
        <v>185</v>
      </c>
      <c r="G172" s="5" t="str">
        <f>IFERROR(INDEX(temps!A173:F353,MATCH(E172,temps!E173:E354,0),2),"pas dans la feuille temps")</f>
        <v>pas dans la feuille temps</v>
      </c>
    </row>
    <row r="173" spans="1:7" x14ac:dyDescent="0.2">
      <c r="A173" s="3">
        <v>43558.431990740741</v>
      </c>
      <c r="B173" s="1" t="s">
        <v>81</v>
      </c>
      <c r="C173" s="1" t="s">
        <v>7</v>
      </c>
      <c r="D173" s="1" t="s">
        <v>8</v>
      </c>
      <c r="E173" s="1" t="s">
        <v>199</v>
      </c>
      <c r="F173" s="1" t="s">
        <v>200</v>
      </c>
      <c r="G173" s="5" t="str">
        <f>IFERROR(INDEX(temps!A174:F354,MATCH(E173,temps!E174:E355,0),2),"pas dans la feuille temps")</f>
        <v>pas dans la feuille temps</v>
      </c>
    </row>
    <row r="174" spans="1:7" x14ac:dyDescent="0.2">
      <c r="A174" s="3">
        <v>43558.431134259263</v>
      </c>
      <c r="B174" s="1" t="s">
        <v>15</v>
      </c>
      <c r="C174" s="1" t="s">
        <v>16</v>
      </c>
      <c r="D174" s="1" t="s">
        <v>8</v>
      </c>
      <c r="E174" s="1" t="s">
        <v>201</v>
      </c>
      <c r="F174" s="1" t="s">
        <v>185</v>
      </c>
      <c r="G174" s="5" t="str">
        <f>IFERROR(INDEX(temps!A175:F355,MATCH(E174,temps!E175:E356,0),2),"pas dans la feuille temps")</f>
        <v>pas dans la feuille temps</v>
      </c>
    </row>
    <row r="175" spans="1:7" x14ac:dyDescent="0.2">
      <c r="A175" s="3">
        <v>43900.726180555554</v>
      </c>
      <c r="B175" s="1" t="s">
        <v>15</v>
      </c>
      <c r="C175" s="1" t="s">
        <v>7</v>
      </c>
      <c r="D175" s="1" t="s">
        <v>8</v>
      </c>
      <c r="E175" s="1" t="s">
        <v>149</v>
      </c>
      <c r="F175" s="1" t="s">
        <v>150</v>
      </c>
      <c r="G175" s="5" t="str">
        <f>IFERROR(INDEX(temps!A176:F356,MATCH(E175,temps!E176:E357,0),2),"pas dans la feuille temps")</f>
        <v>pas dans la feuille temps</v>
      </c>
    </row>
    <row r="176" spans="1:7" x14ac:dyDescent="0.2">
      <c r="A176" s="3">
        <v>43900.724189814813</v>
      </c>
      <c r="B176" s="1" t="s">
        <v>15</v>
      </c>
      <c r="C176" s="1" t="s">
        <v>7</v>
      </c>
      <c r="D176" s="1" t="s">
        <v>8</v>
      </c>
      <c r="E176" s="1" t="s">
        <v>153</v>
      </c>
      <c r="F176" s="1" t="s">
        <v>150</v>
      </c>
      <c r="G176" s="5" t="str">
        <f>IFERROR(INDEX(temps!A177:F357,MATCH(E176,temps!E177:E358,0),2),"pas dans la feuille temps")</f>
        <v>pas dans la feuille temps</v>
      </c>
    </row>
    <row r="177" spans="1:7" x14ac:dyDescent="0.2">
      <c r="A177" s="3">
        <v>43900.713692129626</v>
      </c>
      <c r="B177" s="1" t="s">
        <v>15</v>
      </c>
      <c r="C177" s="1" t="s">
        <v>7</v>
      </c>
      <c r="D177" s="1" t="s">
        <v>8</v>
      </c>
      <c r="E177" s="1" t="s">
        <v>156</v>
      </c>
      <c r="F177" s="1" t="s">
        <v>157</v>
      </c>
      <c r="G177" s="5" t="str">
        <f>IFERROR(INDEX(temps!A178:F358,MATCH(E177,temps!E178:E359,0),2),"pas dans la feuille temps")</f>
        <v>pas dans la feuille temps</v>
      </c>
    </row>
    <row r="178" spans="1:7" x14ac:dyDescent="0.2">
      <c r="A178" s="3">
        <v>43900.711724537039</v>
      </c>
      <c r="B178" s="1" t="s">
        <v>15</v>
      </c>
      <c r="C178" s="1" t="s">
        <v>7</v>
      </c>
      <c r="D178" s="1" t="s">
        <v>8</v>
      </c>
      <c r="E178" s="1" t="s">
        <v>160</v>
      </c>
      <c r="F178" s="1" t="s">
        <v>157</v>
      </c>
      <c r="G178" s="5" t="str">
        <f>IFERROR(INDEX(temps!A179:F359,MATCH(E178,temps!E179:E360,0),2),"pas dans la feuille temps")</f>
        <v>pas dans la feuille temps</v>
      </c>
    </row>
    <row r="179" spans="1:7" x14ac:dyDescent="0.2">
      <c r="A179" s="3">
        <v>43900.709756944445</v>
      </c>
      <c r="B179" s="1" t="s">
        <v>15</v>
      </c>
      <c r="C179" s="1" t="s">
        <v>7</v>
      </c>
      <c r="D179" s="1" t="s">
        <v>8</v>
      </c>
      <c r="E179" s="1" t="s">
        <v>162</v>
      </c>
      <c r="F179" s="1" t="s">
        <v>157</v>
      </c>
      <c r="G179" s="5" t="str">
        <f>IFERROR(INDEX(temps!A180:F360,MATCH(E179,temps!E180:E361,0),2),"pas dans la feuille temps")</f>
        <v>pas dans la feuille temps</v>
      </c>
    </row>
    <row r="180" spans="1:7" x14ac:dyDescent="0.2">
      <c r="A180" s="3">
        <v>43901.36377314815</v>
      </c>
      <c r="B180" s="1" t="s">
        <v>15</v>
      </c>
      <c r="C180" s="1" t="s">
        <v>7</v>
      </c>
      <c r="D180" s="1" t="s">
        <v>8</v>
      </c>
      <c r="E180" s="1" t="s">
        <v>108</v>
      </c>
      <c r="F180" s="1" t="s">
        <v>73</v>
      </c>
      <c r="G180" s="5" t="str">
        <f>IFERROR(INDEX(temps!A181:F361,MATCH(E180,temps!E181:E362,0),2),"pas dans la feuille temps")</f>
        <v>pas dans la feuille temps</v>
      </c>
    </row>
    <row r="181" spans="1:7" x14ac:dyDescent="0.2">
      <c r="A181" s="3">
        <v>43901.353796296295</v>
      </c>
      <c r="B181" s="1" t="s">
        <v>15</v>
      </c>
      <c r="C181" s="1" t="s">
        <v>7</v>
      </c>
      <c r="D181" s="1" t="s">
        <v>8</v>
      </c>
      <c r="E181" s="1" t="s">
        <v>110</v>
      </c>
      <c r="F181" s="1" t="s">
        <v>73</v>
      </c>
      <c r="G181" s="5" t="str">
        <f>IFERROR(INDEX(temps!A182:F362,MATCH(E181,temps!E182:E363,0),2),"pas dans la feuille temps")</f>
        <v>pas dans la feuille temps</v>
      </c>
    </row>
    <row r="182" spans="1:7" x14ac:dyDescent="0.2">
      <c r="A182" s="3">
        <v>43901.351921296293</v>
      </c>
      <c r="B182" s="1" t="s">
        <v>15</v>
      </c>
      <c r="C182" s="1" t="s">
        <v>7</v>
      </c>
      <c r="D182" s="1" t="s">
        <v>8</v>
      </c>
      <c r="E182" s="1" t="s">
        <v>112</v>
      </c>
      <c r="F182" s="1" t="s">
        <v>73</v>
      </c>
      <c r="G182" s="5" t="str">
        <f>IFERROR(INDEX(temps!A183:F363,MATCH(E182,temps!E183:E364,0),2),"pas dans la feuille temps")</f>
        <v>pas dans la feuille temps</v>
      </c>
    </row>
    <row r="183" spans="1:7" x14ac:dyDescent="0.2">
      <c r="A183" s="3">
        <v>43901.347662037035</v>
      </c>
      <c r="B183" s="1" t="s">
        <v>15</v>
      </c>
      <c r="C183" s="1" t="s">
        <v>7</v>
      </c>
      <c r="D183" s="1" t="s">
        <v>8</v>
      </c>
      <c r="E183" s="1" t="s">
        <v>114</v>
      </c>
      <c r="F183" s="1" t="s">
        <v>73</v>
      </c>
      <c r="G183" s="5" t="str">
        <f>IFERROR(INDEX(temps!A184:F364,MATCH(E183,temps!E184:E365,0),2),"pas dans la feuille temps")</f>
        <v>pas dans la feuille temps</v>
      </c>
    </row>
    <row r="184" spans="1:7" x14ac:dyDescent="0.2">
      <c r="A184" s="3">
        <v>43901.345451388886</v>
      </c>
      <c r="B184" s="1" t="s">
        <v>15</v>
      </c>
      <c r="C184" s="1" t="s">
        <v>7</v>
      </c>
      <c r="D184" s="1" t="s">
        <v>8</v>
      </c>
      <c r="E184" s="1" t="s">
        <v>115</v>
      </c>
      <c r="F184" s="1" t="s">
        <v>73</v>
      </c>
      <c r="G184" s="5" t="str">
        <f>IFERROR(INDEX(temps!A185:F365,MATCH(E184,temps!E185:E366,0),2),"pas dans la feuille temps")</f>
        <v>pas dans la feuille temps</v>
      </c>
    </row>
    <row r="185" spans="1:7" x14ac:dyDescent="0.2">
      <c r="A185" s="3">
        <v>43901.317615740743</v>
      </c>
      <c r="B185" s="1" t="s">
        <v>15</v>
      </c>
      <c r="C185" s="1" t="s">
        <v>7</v>
      </c>
      <c r="D185" s="1" t="s">
        <v>8</v>
      </c>
      <c r="E185" s="1" t="s">
        <v>118</v>
      </c>
      <c r="F185" s="1" t="s">
        <v>73</v>
      </c>
      <c r="G185" s="5" t="str">
        <f>IFERROR(INDEX(temps!A186:F366,MATCH(E185,temps!E186:E367,0),2),"pas dans la feuille temps")</f>
        <v>pas dans la feuille temps</v>
      </c>
    </row>
    <row r="186" spans="1:7" x14ac:dyDescent="0.2">
      <c r="A186" s="3">
        <v>43901.315960648149</v>
      </c>
      <c r="B186" s="1" t="s">
        <v>15</v>
      </c>
      <c r="C186" s="1" t="s">
        <v>7</v>
      </c>
      <c r="D186" s="1" t="s">
        <v>8</v>
      </c>
      <c r="E186" s="1" t="s">
        <v>120</v>
      </c>
      <c r="F186" s="1" t="s">
        <v>73</v>
      </c>
      <c r="G186" s="5" t="str">
        <f>IFERROR(INDEX(temps!A187:F367,MATCH(E186,temps!E187:E368,0),2),"pas dans la feuille temps")</f>
        <v>pas dans la feuille temps</v>
      </c>
    </row>
    <row r="187" spans="1:7" x14ac:dyDescent="0.2">
      <c r="A187" s="3">
        <v>43901.311516203707</v>
      </c>
      <c r="B187" s="1" t="s">
        <v>15</v>
      </c>
      <c r="C187" s="1" t="s">
        <v>7</v>
      </c>
      <c r="D187" s="1" t="s">
        <v>8</v>
      </c>
      <c r="E187" s="1" t="s">
        <v>124</v>
      </c>
      <c r="F187" s="1" t="s">
        <v>73</v>
      </c>
      <c r="G187" s="5" t="str">
        <f>IFERROR(INDEX(temps!A188:F368,MATCH(E187,temps!E188:E369,0),2),"pas dans la feuille temps")</f>
        <v>pas dans la feuille temps</v>
      </c>
    </row>
    <row r="188" spans="1:7" x14ac:dyDescent="0.2">
      <c r="A188" s="3">
        <v>43901.309745370374</v>
      </c>
      <c r="B188" s="1" t="s">
        <v>15</v>
      </c>
      <c r="C188" s="1" t="s">
        <v>7</v>
      </c>
      <c r="D188" s="1" t="s">
        <v>8</v>
      </c>
      <c r="E188" s="1" t="s">
        <v>126</v>
      </c>
      <c r="F188" s="1" t="s">
        <v>73</v>
      </c>
      <c r="G188" s="5" t="str">
        <f>IFERROR(INDEX(temps!A189:F369,MATCH(E188,temps!E189:E370,0),2),"pas dans la feuille temps")</f>
        <v>pas dans la feuille temps</v>
      </c>
    </row>
    <row r="189" spans="1:7" x14ac:dyDescent="0.2">
      <c r="A189" s="3">
        <v>43901.307997685188</v>
      </c>
      <c r="B189" s="1" t="s">
        <v>15</v>
      </c>
      <c r="C189" s="1" t="s">
        <v>7</v>
      </c>
      <c r="D189" s="1" t="s">
        <v>8</v>
      </c>
      <c r="E189" s="1" t="s">
        <v>128</v>
      </c>
      <c r="F189" s="1" t="s">
        <v>73</v>
      </c>
      <c r="G189" s="5" t="str">
        <f>IFERROR(INDEX(temps!A190:F370,MATCH(E189,temps!E190:E371,0),2),"pas dans la feuille temps")</f>
        <v>pas dans la feuille temps</v>
      </c>
    </row>
    <row r="190" spans="1:7" x14ac:dyDescent="0.2">
      <c r="A190" s="3">
        <v>43901.301678240743</v>
      </c>
      <c r="B190" s="1" t="s">
        <v>15</v>
      </c>
      <c r="C190" s="1" t="s">
        <v>7</v>
      </c>
      <c r="D190" s="1" t="s">
        <v>8</v>
      </c>
      <c r="E190" s="1" t="s">
        <v>131</v>
      </c>
      <c r="F190" s="1" t="s">
        <v>73</v>
      </c>
      <c r="G190" s="5" t="str">
        <f>IFERROR(INDEX(temps!A191:F371,MATCH(E190,temps!E191:E372,0),2),"pas dans la feuille temps")</f>
        <v>pas dans la feuille temps</v>
      </c>
    </row>
    <row r="191" spans="1:7" x14ac:dyDescent="0.2">
      <c r="A191" s="3">
        <v>43901.298310185186</v>
      </c>
      <c r="B191" s="1" t="s">
        <v>15</v>
      </c>
      <c r="C191" s="1" t="s">
        <v>7</v>
      </c>
      <c r="D191" s="1" t="s">
        <v>8</v>
      </c>
      <c r="E191" s="1" t="s">
        <v>133</v>
      </c>
      <c r="F191" s="1" t="s">
        <v>73</v>
      </c>
      <c r="G191" s="5" t="str">
        <f>IFERROR(INDEX(temps!A192:F372,MATCH(E191,temps!E192:E373,0),2),"pas dans la feuille temps")</f>
        <v>pas dans la feuille temps</v>
      </c>
    </row>
    <row r="192" spans="1:7" x14ac:dyDescent="0.2">
      <c r="A192" s="3">
        <v>43901.294675925928</v>
      </c>
      <c r="B192" s="1" t="s">
        <v>15</v>
      </c>
      <c r="C192" s="1" t="s">
        <v>7</v>
      </c>
      <c r="D192" s="1" t="s">
        <v>8</v>
      </c>
      <c r="E192" s="1" t="s">
        <v>136</v>
      </c>
      <c r="F192" s="1" t="s">
        <v>73</v>
      </c>
      <c r="G192" s="5" t="str">
        <f>IFERROR(INDEX(temps!A193:F373,MATCH(E192,temps!E193:E374,0),2),"pas dans la feuille temps")</f>
        <v>pas dans la feuille temps</v>
      </c>
    </row>
    <row r="193" spans="1:7" x14ac:dyDescent="0.2">
      <c r="A193" s="3">
        <v>43901.291388888887</v>
      </c>
      <c r="B193" s="1" t="s">
        <v>15</v>
      </c>
      <c r="C193" s="1" t="s">
        <v>7</v>
      </c>
      <c r="D193" s="1" t="s">
        <v>8</v>
      </c>
      <c r="E193" s="1" t="s">
        <v>139</v>
      </c>
      <c r="F193" s="1" t="s">
        <v>73</v>
      </c>
      <c r="G193" s="5" t="str">
        <f>IFERROR(INDEX(temps!A194:F374,MATCH(E193,temps!E194:E375,0),2),"pas dans la feuille temps")</f>
        <v>pas dans la feuille temps</v>
      </c>
    </row>
    <row r="194" spans="1:7" x14ac:dyDescent="0.2">
      <c r="A194" s="3">
        <v>43901.288657407407</v>
      </c>
      <c r="B194" s="1" t="s">
        <v>15</v>
      </c>
      <c r="C194" s="1" t="s">
        <v>7</v>
      </c>
      <c r="D194" s="1" t="s">
        <v>8</v>
      </c>
      <c r="E194" s="1" t="s">
        <v>142</v>
      </c>
      <c r="F194" s="1" t="s">
        <v>73</v>
      </c>
      <c r="G194" s="5" t="str">
        <f>IFERROR(INDEX(temps!A195:F375,MATCH(E194,temps!E195:E376,0),2),"pas dans la feuille temps")</f>
        <v>pas dans la feuille temps</v>
      </c>
    </row>
    <row r="195" spans="1:7" x14ac:dyDescent="0.2">
      <c r="A195" s="3">
        <v>43900.729016203702</v>
      </c>
      <c r="B195" s="1" t="s">
        <v>15</v>
      </c>
      <c r="C195" s="1" t="s">
        <v>7</v>
      </c>
      <c r="D195" s="1" t="s">
        <v>8</v>
      </c>
      <c r="E195" s="1" t="s">
        <v>145</v>
      </c>
      <c r="F195" s="1" t="s">
        <v>73</v>
      </c>
      <c r="G195" s="5" t="str">
        <f>IFERROR(INDEX(temps!A196:F376,MATCH(E195,temps!E196:E377,0),2),"pas dans la feuille temps")</f>
        <v>pas dans la feuille temps</v>
      </c>
    </row>
    <row r="196" spans="1:7" x14ac:dyDescent="0.2">
      <c r="A196" s="3">
        <v>43900.726805555554</v>
      </c>
      <c r="B196" s="1" t="s">
        <v>15</v>
      </c>
      <c r="C196" s="1" t="s">
        <v>7</v>
      </c>
      <c r="D196" s="1" t="s">
        <v>8</v>
      </c>
      <c r="E196" s="1" t="s">
        <v>148</v>
      </c>
      <c r="F196" s="1" t="s">
        <v>73</v>
      </c>
      <c r="G196" s="5" t="str">
        <f>IFERROR(INDEX(temps!A197:F377,MATCH(E196,temps!E197:E378,0),2),"pas dans la feuille temps")</f>
        <v>pas dans la feuille temps</v>
      </c>
    </row>
    <row r="197" spans="1:7" x14ac:dyDescent="0.2">
      <c r="A197" s="3">
        <v>43900.724768518521</v>
      </c>
      <c r="B197" s="1" t="s">
        <v>15</v>
      </c>
      <c r="C197" s="1" t="s">
        <v>7</v>
      </c>
      <c r="D197" s="1" t="s">
        <v>8</v>
      </c>
      <c r="E197" s="1" t="s">
        <v>152</v>
      </c>
      <c r="F197" s="1" t="s">
        <v>73</v>
      </c>
      <c r="G197" s="5" t="str">
        <f>IFERROR(INDEX(temps!A198:F378,MATCH(E197,temps!E198:E379,0),2),"pas dans la feuille temps")</f>
        <v>pas dans la feuille temps</v>
      </c>
    </row>
    <row r="198" spans="1:7" x14ac:dyDescent="0.2">
      <c r="A198" s="3">
        <v>43900.715358796297</v>
      </c>
      <c r="B198" s="1" t="s">
        <v>15</v>
      </c>
      <c r="C198" s="1" t="s">
        <v>7</v>
      </c>
      <c r="D198" s="1" t="s">
        <v>8</v>
      </c>
      <c r="E198" s="1" t="s">
        <v>155</v>
      </c>
      <c r="F198" s="1" t="s">
        <v>73</v>
      </c>
      <c r="G198" s="5" t="str">
        <f>IFERROR(INDEX(temps!A199:F379,MATCH(E198,temps!E199:E380,0),2),"pas dans la feuille temps")</f>
        <v>pas dans la feuille temps</v>
      </c>
    </row>
    <row r="199" spans="1:7" x14ac:dyDescent="0.2">
      <c r="A199" s="3">
        <v>43900.712407407409</v>
      </c>
      <c r="B199" s="1" t="s">
        <v>15</v>
      </c>
      <c r="C199" s="1" t="s">
        <v>7</v>
      </c>
      <c r="D199" s="1" t="s">
        <v>8</v>
      </c>
      <c r="E199" s="1" t="s">
        <v>159</v>
      </c>
      <c r="F199" s="1" t="s">
        <v>73</v>
      </c>
      <c r="G199" s="5" t="str">
        <f>IFERROR(INDEX(temps!A200:F380,MATCH(E199,temps!E200:E381,0),2),"pas dans la feuille temps")</f>
        <v>pas dans la feuille temps</v>
      </c>
    </row>
    <row r="200" spans="1:7" x14ac:dyDescent="0.2">
      <c r="A200" s="3">
        <v>43900.710879629631</v>
      </c>
      <c r="B200" s="1" t="s">
        <v>15</v>
      </c>
      <c r="C200" s="1" t="s">
        <v>7</v>
      </c>
      <c r="D200" s="1" t="s">
        <v>8</v>
      </c>
      <c r="E200" s="1" t="s">
        <v>161</v>
      </c>
      <c r="F200" s="1" t="s">
        <v>73</v>
      </c>
      <c r="G200" s="5" t="str">
        <f>IFERROR(INDEX(temps!A201:F381,MATCH(E200,temps!E201:E382,0),2),"pas dans la feuille temps")</f>
        <v>pas dans la feuille temps</v>
      </c>
    </row>
    <row r="201" spans="1:7" x14ac:dyDescent="0.2">
      <c r="A201" s="3">
        <v>43949.273356481484</v>
      </c>
      <c r="B201" s="1" t="s">
        <v>6</v>
      </c>
      <c r="C201" s="1" t="s">
        <v>7</v>
      </c>
      <c r="D201" s="1" t="s">
        <v>8</v>
      </c>
      <c r="E201" s="1" t="s">
        <v>9</v>
      </c>
      <c r="F201" s="1" t="s">
        <v>10</v>
      </c>
      <c r="G201" s="5" t="str">
        <f>IFERROR(INDEX(temps!A202:F382,MATCH(E201,temps!E202:E383,0),2),"pas dans la feuille temps")</f>
        <v>pas dans la feuille temps</v>
      </c>
    </row>
    <row r="202" spans="1:7" x14ac:dyDescent="0.2">
      <c r="A202" s="3">
        <v>43949.272164351853</v>
      </c>
      <c r="B202" s="1" t="s">
        <v>6</v>
      </c>
      <c r="C202" s="1" t="s">
        <v>11</v>
      </c>
      <c r="D202" s="1" t="s">
        <v>8</v>
      </c>
      <c r="E202" s="1" t="s">
        <v>12</v>
      </c>
      <c r="F202" s="1" t="s">
        <v>10</v>
      </c>
      <c r="G202" s="5" t="str">
        <f>IFERROR(INDEX(temps!A203:F383,MATCH(E202,temps!E203:E384,0),2),"pas dans la feuille temps")</f>
        <v>pas dans la feuille temps</v>
      </c>
    </row>
    <row r="203" spans="1:7" x14ac:dyDescent="0.2">
      <c r="A203" s="3">
        <v>43558.383773148147</v>
      </c>
      <c r="B203" s="1" t="s">
        <v>15</v>
      </c>
      <c r="C203" s="1" t="s">
        <v>16</v>
      </c>
      <c r="D203" s="1" t="s">
        <v>8</v>
      </c>
      <c r="E203" s="1" t="s">
        <v>229</v>
      </c>
      <c r="F203" s="1" t="s">
        <v>185</v>
      </c>
      <c r="G203" s="5" t="str">
        <f>IFERROR(INDEX(temps!A204:F384,MATCH(E203,temps!E204:E385,0),2),"pas dans la feuille temps")</f>
        <v>pas dans la feuille temps</v>
      </c>
    </row>
    <row r="204" spans="1:7" x14ac:dyDescent="0.2">
      <c r="A204" s="3">
        <v>43558.383240740739</v>
      </c>
      <c r="B204" s="1" t="s">
        <v>15</v>
      </c>
      <c r="C204" s="1" t="s">
        <v>16</v>
      </c>
      <c r="D204" s="1" t="s">
        <v>8</v>
      </c>
      <c r="E204" s="1" t="s">
        <v>230</v>
      </c>
      <c r="F204" s="1" t="s">
        <v>185</v>
      </c>
      <c r="G204" s="5" t="str">
        <f>IFERROR(INDEX(temps!A205:F385,MATCH(E204,temps!E205:E386,0),2),"pas dans la feuille temps")</f>
        <v>pas dans la feuille temps</v>
      </c>
    </row>
    <row r="205" spans="1:7" x14ac:dyDescent="0.2">
      <c r="A205" s="3">
        <v>43558.382627314815</v>
      </c>
      <c r="B205" s="1" t="s">
        <v>15</v>
      </c>
      <c r="C205" s="1" t="s">
        <v>16</v>
      </c>
      <c r="D205" s="1" t="s">
        <v>8</v>
      </c>
      <c r="E205" s="1" t="s">
        <v>231</v>
      </c>
      <c r="F205" s="1" t="s">
        <v>185</v>
      </c>
      <c r="G205" s="5" t="str">
        <f>IFERROR(INDEX(temps!A206:F386,MATCH(E205,temps!E206:E387,0),2),"pas dans la feuille temps")</f>
        <v>pas dans la feuille temps</v>
      </c>
    </row>
    <row r="206" spans="1:7" x14ac:dyDescent="0.2">
      <c r="A206" s="3">
        <v>43558.382060185184</v>
      </c>
      <c r="B206" s="1" t="s">
        <v>15</v>
      </c>
      <c r="C206" s="1" t="s">
        <v>16</v>
      </c>
      <c r="D206" s="1" t="s">
        <v>8</v>
      </c>
      <c r="E206" s="1" t="s">
        <v>232</v>
      </c>
      <c r="F206" s="1" t="s">
        <v>185</v>
      </c>
      <c r="G206" s="5" t="str">
        <f>IFERROR(INDEX(temps!A207:F387,MATCH(E206,temps!E207:E388,0),2),"pas dans la feuille temps")</f>
        <v>pas dans la feuille temps</v>
      </c>
    </row>
    <row r="207" spans="1:7" x14ac:dyDescent="0.2">
      <c r="A207" s="3">
        <v>43558.381550925929</v>
      </c>
      <c r="B207" s="1" t="s">
        <v>15</v>
      </c>
      <c r="C207" s="1" t="s">
        <v>16</v>
      </c>
      <c r="D207" s="1" t="s">
        <v>8</v>
      </c>
      <c r="E207" s="1" t="s">
        <v>233</v>
      </c>
      <c r="F207" s="1" t="s">
        <v>185</v>
      </c>
      <c r="G207" s="5" t="str">
        <f>IFERROR(INDEX(temps!A208:F388,MATCH(E207,temps!E208:E389,0),2),"pas dans la feuille temps")</f>
        <v>pas dans la feuille temps</v>
      </c>
    </row>
    <row r="208" spans="1:7" x14ac:dyDescent="0.2">
      <c r="A208" s="3">
        <v>43558.363298611112</v>
      </c>
      <c r="B208" s="1" t="s">
        <v>15</v>
      </c>
      <c r="C208" s="1" t="s">
        <v>16</v>
      </c>
      <c r="D208" s="1" t="s">
        <v>8</v>
      </c>
      <c r="E208" s="1" t="s">
        <v>234</v>
      </c>
      <c r="F208" s="1" t="s">
        <v>185</v>
      </c>
      <c r="G208" s="5" t="str">
        <f>IFERROR(INDEX(temps!A209:F389,MATCH(E208,temps!E209:E390,0),2),"pas dans la feuille temps")</f>
        <v>pas dans la feuille temps</v>
      </c>
    </row>
    <row r="209" spans="1:7" x14ac:dyDescent="0.2">
      <c r="A209" s="3">
        <v>43558.362280092595</v>
      </c>
      <c r="B209" s="1" t="s">
        <v>15</v>
      </c>
      <c r="C209" s="1" t="s">
        <v>16</v>
      </c>
      <c r="D209" s="1" t="s">
        <v>8</v>
      </c>
      <c r="E209" s="1" t="s">
        <v>235</v>
      </c>
      <c r="F209" s="1" t="s">
        <v>185</v>
      </c>
      <c r="G209" s="5" t="str">
        <f>IFERROR(INDEX(temps!A210:F390,MATCH(E209,temps!E210:E391,0),2),"pas dans la feuille temps")</f>
        <v>pas dans la feuille temps</v>
      </c>
    </row>
    <row r="210" spans="1:7" x14ac:dyDescent="0.2">
      <c r="A210" s="3">
        <v>43558.361678240741</v>
      </c>
      <c r="B210" s="1" t="s">
        <v>15</v>
      </c>
      <c r="C210" s="1" t="s">
        <v>7</v>
      </c>
      <c r="D210" s="1" t="s">
        <v>8</v>
      </c>
      <c r="E210" s="1" t="s">
        <v>236</v>
      </c>
      <c r="F210" s="1" t="s">
        <v>185</v>
      </c>
      <c r="G210" s="5" t="str">
        <f>IFERROR(INDEX(temps!A211:F391,MATCH(E210,temps!E211:E392,0),2),"pas dans la feuille temps")</f>
        <v>pas dans la feuille temps</v>
      </c>
    </row>
    <row r="211" spans="1:7" x14ac:dyDescent="0.2">
      <c r="A211" s="3">
        <v>43558.359756944446</v>
      </c>
      <c r="B211" s="1" t="s">
        <v>15</v>
      </c>
      <c r="C211" s="1" t="s">
        <v>16</v>
      </c>
      <c r="D211" s="1" t="s">
        <v>8</v>
      </c>
      <c r="E211" s="1" t="s">
        <v>237</v>
      </c>
      <c r="F211" s="1" t="s">
        <v>185</v>
      </c>
      <c r="G211" s="5" t="str">
        <f>IFERROR(INDEX(temps!A212:F392,MATCH(E211,temps!E212:E393,0),2),"pas dans la feuille temps")</f>
        <v>pas dans la feuille temps</v>
      </c>
    </row>
  </sheetData>
  <autoFilter ref="A1:G211" xr:uid="{00000000-0009-0000-0000-000000000000}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J185"/>
  <sheetViews>
    <sheetView topLeftCell="A156" workbookViewId="0">
      <selection activeCell="E109" sqref="E109"/>
    </sheetView>
  </sheetViews>
  <sheetFormatPr baseColWidth="10" defaultRowHeight="12.75" x14ac:dyDescent="0.2"/>
  <cols>
    <col min="1" max="1" width="11.42578125" style="2"/>
    <col min="2" max="2" width="8.85546875" style="2" customWidth="1"/>
    <col min="3" max="3" width="36.28515625" style="2" hidden="1" customWidth="1"/>
    <col min="4" max="4" width="8.5703125" style="2" customWidth="1"/>
    <col min="5" max="5" width="11.42578125" style="2"/>
    <col min="6" max="6" width="60.42578125" style="2" customWidth="1"/>
    <col min="7" max="16384" width="11.42578125" style="2"/>
  </cols>
  <sheetData>
    <row r="1" spans="1:10" x14ac:dyDescent="0.2">
      <c r="A1" s="1" t="s">
        <v>239</v>
      </c>
      <c r="B1" s="1" t="s">
        <v>238</v>
      </c>
      <c r="C1" s="1" t="s">
        <v>240</v>
      </c>
      <c r="D1" s="1" t="s">
        <v>241</v>
      </c>
      <c r="E1" s="1" t="s">
        <v>4</v>
      </c>
      <c r="F1" s="1" t="s">
        <v>242</v>
      </c>
      <c r="I1" s="1" t="s">
        <v>50</v>
      </c>
    </row>
    <row r="3" spans="1:10" x14ac:dyDescent="0.2">
      <c r="A3" s="4">
        <v>43921</v>
      </c>
      <c r="B3" s="1">
        <v>0.5</v>
      </c>
      <c r="C3" s="1" t="s">
        <v>243</v>
      </c>
      <c r="D3" s="1" t="s">
        <v>8</v>
      </c>
      <c r="E3" s="1" t="s">
        <v>50</v>
      </c>
      <c r="F3" s="1" t="s">
        <v>28</v>
      </c>
      <c r="H3" s="2">
        <f>INDEX(A3:F184,MATCH(I1,E3:E184,0),2)</f>
        <v>0.5</v>
      </c>
      <c r="I3" s="2">
        <f>MATCH(H3,B3:B184,0)</f>
        <v>1</v>
      </c>
      <c r="J3" s="2">
        <f>MATCH(I1,E3:E184,0)</f>
        <v>1</v>
      </c>
    </row>
    <row r="4" spans="1:10" x14ac:dyDescent="0.2">
      <c r="A4" s="4">
        <v>43921</v>
      </c>
      <c r="B4" s="1">
        <v>0.5</v>
      </c>
      <c r="C4" s="1" t="s">
        <v>243</v>
      </c>
      <c r="D4" s="1" t="s">
        <v>8</v>
      </c>
      <c r="E4" s="1" t="s">
        <v>49</v>
      </c>
      <c r="F4" s="1" t="s">
        <v>28</v>
      </c>
    </row>
    <row r="5" spans="1:10" x14ac:dyDescent="0.2">
      <c r="A5" s="4">
        <v>43921</v>
      </c>
      <c r="B5" s="1">
        <v>2</v>
      </c>
      <c r="C5" s="1" t="s">
        <v>243</v>
      </c>
      <c r="D5" s="1" t="s">
        <v>8</v>
      </c>
      <c r="E5" s="1" t="s">
        <v>48</v>
      </c>
      <c r="F5" s="1" t="s">
        <v>28</v>
      </c>
    </row>
    <row r="6" spans="1:10" x14ac:dyDescent="0.2">
      <c r="A6" s="4">
        <v>43921</v>
      </c>
      <c r="B6" s="1">
        <v>3.75</v>
      </c>
      <c r="C6" s="1" t="s">
        <v>243</v>
      </c>
      <c r="D6" s="1" t="s">
        <v>8</v>
      </c>
      <c r="E6" s="1" t="s">
        <v>60</v>
      </c>
      <c r="F6" s="1" t="s">
        <v>28</v>
      </c>
    </row>
    <row r="7" spans="1:10" x14ac:dyDescent="0.2">
      <c r="A7" s="4">
        <v>43921</v>
      </c>
      <c r="B7" s="1">
        <v>0.25</v>
      </c>
      <c r="C7" s="1" t="s">
        <v>243</v>
      </c>
      <c r="D7" s="1" t="s">
        <v>8</v>
      </c>
      <c r="E7" s="1" t="s">
        <v>55</v>
      </c>
      <c r="F7" s="1" t="s">
        <v>28</v>
      </c>
    </row>
    <row r="8" spans="1:10" x14ac:dyDescent="0.2">
      <c r="A8" s="4">
        <v>43921</v>
      </c>
      <c r="B8" s="1">
        <v>1</v>
      </c>
      <c r="C8" s="1" t="s">
        <v>243</v>
      </c>
      <c r="D8" s="1" t="s">
        <v>8</v>
      </c>
      <c r="E8" s="1" t="s">
        <v>54</v>
      </c>
      <c r="F8" s="1" t="s">
        <v>28</v>
      </c>
    </row>
    <row r="9" spans="1:10" x14ac:dyDescent="0.2">
      <c r="A9" s="4">
        <v>43923</v>
      </c>
      <c r="B9" s="1">
        <v>4</v>
      </c>
      <c r="C9" s="1" t="s">
        <v>243</v>
      </c>
      <c r="D9" s="1" t="s">
        <v>8</v>
      </c>
      <c r="E9" s="1" t="s">
        <v>59</v>
      </c>
      <c r="F9" s="1" t="s">
        <v>28</v>
      </c>
    </row>
    <row r="10" spans="1:10" x14ac:dyDescent="0.2">
      <c r="A10" s="4">
        <v>43923</v>
      </c>
      <c r="B10" s="1">
        <v>1.75</v>
      </c>
      <c r="C10" s="1" t="s">
        <v>243</v>
      </c>
      <c r="D10" s="1" t="s">
        <v>8</v>
      </c>
      <c r="E10" s="1" t="s">
        <v>62</v>
      </c>
      <c r="F10" s="1" t="s">
        <v>28</v>
      </c>
    </row>
    <row r="11" spans="1:10" x14ac:dyDescent="0.2">
      <c r="A11" s="4">
        <v>43923</v>
      </c>
      <c r="B11" s="1">
        <v>1.25</v>
      </c>
      <c r="C11" s="1" t="s">
        <v>243</v>
      </c>
      <c r="D11" s="1" t="s">
        <v>8</v>
      </c>
      <c r="E11" s="1" t="s">
        <v>58</v>
      </c>
      <c r="F11" s="1" t="s">
        <v>28</v>
      </c>
    </row>
    <row r="12" spans="1:10" x14ac:dyDescent="0.2">
      <c r="A12" s="4">
        <v>43923</v>
      </c>
      <c r="B12" s="1">
        <v>1</v>
      </c>
      <c r="C12" s="1" t="s">
        <v>243</v>
      </c>
      <c r="D12" s="1" t="s">
        <v>8</v>
      </c>
      <c r="E12" s="1" t="s">
        <v>56</v>
      </c>
      <c r="F12" s="1" t="s">
        <v>28</v>
      </c>
    </row>
    <row r="13" spans="1:10" x14ac:dyDescent="0.2">
      <c r="A13" s="4">
        <v>43924</v>
      </c>
      <c r="B13" s="1">
        <v>4</v>
      </c>
      <c r="C13" s="1" t="s">
        <v>243</v>
      </c>
      <c r="D13" s="1" t="s">
        <v>244</v>
      </c>
      <c r="E13" s="1" t="s">
        <v>245</v>
      </c>
      <c r="F13" s="1" t="s">
        <v>246</v>
      </c>
    </row>
    <row r="14" spans="1:10" x14ac:dyDescent="0.2">
      <c r="B14" s="1">
        <v>20</v>
      </c>
    </row>
    <row r="16" spans="1:10" x14ac:dyDescent="0.2">
      <c r="A16" s="4">
        <v>43927</v>
      </c>
      <c r="B16" s="1">
        <v>2</v>
      </c>
      <c r="C16" s="1" t="s">
        <v>243</v>
      </c>
      <c r="D16" s="1" t="s">
        <v>8</v>
      </c>
      <c r="E16" s="1" t="s">
        <v>65</v>
      </c>
      <c r="F16" s="1" t="s">
        <v>28</v>
      </c>
    </row>
    <row r="17" spans="1:6" x14ac:dyDescent="0.2">
      <c r="A17" s="4">
        <v>43927</v>
      </c>
      <c r="B17" s="1">
        <v>0.5</v>
      </c>
      <c r="C17" s="1" t="s">
        <v>243</v>
      </c>
      <c r="D17" s="1" t="s">
        <v>8</v>
      </c>
      <c r="E17" s="1" t="s">
        <v>64</v>
      </c>
      <c r="F17" s="1" t="s">
        <v>28</v>
      </c>
    </row>
    <row r="18" spans="1:6" x14ac:dyDescent="0.2">
      <c r="A18" s="4">
        <v>43927</v>
      </c>
      <c r="B18" s="1">
        <v>0.5</v>
      </c>
      <c r="C18" s="1" t="s">
        <v>243</v>
      </c>
      <c r="D18" s="1" t="s">
        <v>8</v>
      </c>
      <c r="E18" s="1" t="s">
        <v>66</v>
      </c>
      <c r="F18" s="1" t="s">
        <v>28</v>
      </c>
    </row>
    <row r="19" spans="1:6" x14ac:dyDescent="0.2">
      <c r="A19" s="4">
        <v>43927</v>
      </c>
      <c r="B19" s="1">
        <v>1</v>
      </c>
      <c r="C19" s="1" t="s">
        <v>243</v>
      </c>
      <c r="D19" s="1" t="s">
        <v>8</v>
      </c>
      <c r="E19" s="1" t="s">
        <v>69</v>
      </c>
      <c r="F19" s="1" t="s">
        <v>28</v>
      </c>
    </row>
    <row r="20" spans="1:6" x14ac:dyDescent="0.2">
      <c r="A20" s="4">
        <v>43927</v>
      </c>
      <c r="B20" s="1">
        <v>0.5</v>
      </c>
      <c r="C20" s="1" t="s">
        <v>243</v>
      </c>
      <c r="D20" s="1" t="s">
        <v>8</v>
      </c>
      <c r="E20" s="1" t="s">
        <v>67</v>
      </c>
      <c r="F20" s="1" t="s">
        <v>28</v>
      </c>
    </row>
    <row r="21" spans="1:6" x14ac:dyDescent="0.2">
      <c r="A21" s="4">
        <v>43927</v>
      </c>
      <c r="B21" s="1">
        <v>0.5</v>
      </c>
      <c r="C21" s="1" t="s">
        <v>243</v>
      </c>
      <c r="D21" s="1" t="s">
        <v>8</v>
      </c>
      <c r="E21" s="1" t="s">
        <v>70</v>
      </c>
      <c r="F21" s="1" t="s">
        <v>28</v>
      </c>
    </row>
    <row r="22" spans="1:6" x14ac:dyDescent="0.2">
      <c r="A22" s="4">
        <v>43927</v>
      </c>
      <c r="B22" s="1">
        <v>0.5</v>
      </c>
      <c r="C22" s="1" t="s">
        <v>243</v>
      </c>
      <c r="D22" s="1" t="s">
        <v>8</v>
      </c>
      <c r="E22" s="1" t="s">
        <v>68</v>
      </c>
      <c r="F22" s="1" t="s">
        <v>28</v>
      </c>
    </row>
    <row r="23" spans="1:6" x14ac:dyDescent="0.2">
      <c r="A23" s="4">
        <v>43927</v>
      </c>
      <c r="B23" s="1">
        <v>2.5</v>
      </c>
      <c r="C23" s="1" t="s">
        <v>243</v>
      </c>
      <c r="D23" s="1" t="s">
        <v>8</v>
      </c>
      <c r="E23" s="1" t="s">
        <v>71</v>
      </c>
      <c r="F23" s="1" t="s">
        <v>28</v>
      </c>
    </row>
    <row r="24" spans="1:6" x14ac:dyDescent="0.2">
      <c r="A24" s="4">
        <v>43928</v>
      </c>
      <c r="B24" s="1">
        <v>4</v>
      </c>
      <c r="C24" s="1" t="s">
        <v>243</v>
      </c>
      <c r="D24" s="1" t="s">
        <v>8</v>
      </c>
      <c r="E24" s="1" t="s">
        <v>39</v>
      </c>
      <c r="F24" s="1" t="s">
        <v>28</v>
      </c>
    </row>
    <row r="25" spans="1:6" x14ac:dyDescent="0.2">
      <c r="A25" s="4">
        <v>43928</v>
      </c>
      <c r="B25" s="1">
        <v>0.5</v>
      </c>
      <c r="C25" s="1" t="s">
        <v>243</v>
      </c>
      <c r="D25" s="1" t="s">
        <v>8</v>
      </c>
      <c r="E25" s="1" t="s">
        <v>27</v>
      </c>
      <c r="F25" s="1" t="s">
        <v>28</v>
      </c>
    </row>
    <row r="26" spans="1:6" x14ac:dyDescent="0.2">
      <c r="A26" s="4">
        <v>43928</v>
      </c>
      <c r="B26" s="1">
        <v>2.5</v>
      </c>
      <c r="C26" s="1" t="s">
        <v>243</v>
      </c>
      <c r="D26" s="1" t="s">
        <v>8</v>
      </c>
      <c r="E26" s="1" t="s">
        <v>31</v>
      </c>
      <c r="F26" s="1" t="s">
        <v>28</v>
      </c>
    </row>
    <row r="27" spans="1:6" x14ac:dyDescent="0.2">
      <c r="A27" s="4">
        <v>43928</v>
      </c>
      <c r="B27" s="1">
        <v>0.5</v>
      </c>
      <c r="C27" s="1" t="s">
        <v>243</v>
      </c>
      <c r="D27" s="1" t="s">
        <v>8</v>
      </c>
      <c r="E27" s="1" t="s">
        <v>30</v>
      </c>
      <c r="F27" s="1" t="s">
        <v>28</v>
      </c>
    </row>
    <row r="28" spans="1:6" x14ac:dyDescent="0.2">
      <c r="A28" s="4">
        <v>43928</v>
      </c>
      <c r="B28" s="1">
        <v>0.5</v>
      </c>
      <c r="C28" s="1" t="s">
        <v>243</v>
      </c>
      <c r="D28" s="1" t="s">
        <v>8</v>
      </c>
      <c r="E28" s="1" t="s">
        <v>29</v>
      </c>
      <c r="F28" s="1" t="s">
        <v>28</v>
      </c>
    </row>
    <row r="29" spans="1:6" x14ac:dyDescent="0.2">
      <c r="A29" s="4">
        <v>43929</v>
      </c>
      <c r="B29" s="1">
        <v>1.75</v>
      </c>
      <c r="C29" s="1" t="s">
        <v>243</v>
      </c>
      <c r="D29" s="1" t="s">
        <v>8</v>
      </c>
      <c r="E29" s="1" t="s">
        <v>34</v>
      </c>
      <c r="F29" s="1" t="s">
        <v>28</v>
      </c>
    </row>
    <row r="30" spans="1:6" x14ac:dyDescent="0.2">
      <c r="A30" s="4">
        <v>43929</v>
      </c>
      <c r="B30" s="1">
        <v>0.5</v>
      </c>
      <c r="C30" s="1" t="s">
        <v>243</v>
      </c>
      <c r="D30" s="1" t="s">
        <v>8</v>
      </c>
      <c r="E30" s="1" t="s">
        <v>37</v>
      </c>
      <c r="F30" s="1" t="s">
        <v>28</v>
      </c>
    </row>
    <row r="31" spans="1:6" x14ac:dyDescent="0.2">
      <c r="A31" s="4">
        <v>43929</v>
      </c>
      <c r="B31" s="1">
        <v>0.25</v>
      </c>
      <c r="C31" s="1" t="s">
        <v>243</v>
      </c>
      <c r="D31" s="1" t="s">
        <v>8</v>
      </c>
      <c r="E31" s="1" t="s">
        <v>35</v>
      </c>
      <c r="F31" s="1" t="s">
        <v>28</v>
      </c>
    </row>
    <row r="32" spans="1:6" x14ac:dyDescent="0.2">
      <c r="A32" s="4">
        <v>43929</v>
      </c>
      <c r="B32" s="1">
        <v>0.5</v>
      </c>
      <c r="C32" s="1" t="s">
        <v>243</v>
      </c>
      <c r="D32" s="1" t="s">
        <v>8</v>
      </c>
      <c r="E32" s="1" t="s">
        <v>36</v>
      </c>
      <c r="F32" s="1" t="s">
        <v>28</v>
      </c>
    </row>
    <row r="33" spans="1:6" x14ac:dyDescent="0.2">
      <c r="A33" s="4">
        <v>43929</v>
      </c>
      <c r="B33" s="1">
        <v>0.5</v>
      </c>
      <c r="C33" s="1" t="s">
        <v>243</v>
      </c>
      <c r="D33" s="1" t="s">
        <v>8</v>
      </c>
      <c r="E33" s="1" t="s">
        <v>32</v>
      </c>
      <c r="F33" s="1" t="s">
        <v>28</v>
      </c>
    </row>
    <row r="34" spans="1:6" x14ac:dyDescent="0.2">
      <c r="A34" s="4">
        <v>43929</v>
      </c>
      <c r="B34" s="1">
        <v>3.5</v>
      </c>
      <c r="C34" s="1" t="s">
        <v>243</v>
      </c>
      <c r="D34" s="1" t="s">
        <v>8</v>
      </c>
      <c r="E34" s="1" t="s">
        <v>33</v>
      </c>
      <c r="F34" s="1" t="s">
        <v>28</v>
      </c>
    </row>
    <row r="35" spans="1:6" x14ac:dyDescent="0.2">
      <c r="A35" s="4">
        <v>43929</v>
      </c>
      <c r="B35" s="1">
        <v>1</v>
      </c>
      <c r="C35" s="1" t="s">
        <v>243</v>
      </c>
      <c r="D35" s="1" t="s">
        <v>8</v>
      </c>
      <c r="E35" s="1" t="s">
        <v>38</v>
      </c>
      <c r="F35" s="1" t="s">
        <v>28</v>
      </c>
    </row>
    <row r="36" spans="1:6" x14ac:dyDescent="0.2">
      <c r="A36" s="4">
        <v>43930</v>
      </c>
      <c r="B36" s="1">
        <v>0.25</v>
      </c>
      <c r="C36" s="1" t="s">
        <v>243</v>
      </c>
      <c r="D36" s="1" t="s">
        <v>8</v>
      </c>
      <c r="E36" s="1" t="s">
        <v>24</v>
      </c>
      <c r="F36" s="1" t="s">
        <v>25</v>
      </c>
    </row>
    <row r="37" spans="1:6" x14ac:dyDescent="0.2">
      <c r="A37" s="4">
        <v>43930</v>
      </c>
      <c r="B37" s="1">
        <v>0.25</v>
      </c>
      <c r="C37" s="1" t="s">
        <v>243</v>
      </c>
      <c r="D37" s="1" t="s">
        <v>8</v>
      </c>
      <c r="E37" s="1" t="s">
        <v>26</v>
      </c>
      <c r="F37" s="1" t="s">
        <v>25</v>
      </c>
    </row>
    <row r="38" spans="1:6" x14ac:dyDescent="0.2">
      <c r="B38" s="1">
        <v>24.5</v>
      </c>
    </row>
    <row r="40" spans="1:6" x14ac:dyDescent="0.2">
      <c r="A40" s="4">
        <v>43585</v>
      </c>
      <c r="B40" s="1">
        <v>4.5</v>
      </c>
      <c r="C40" s="1" t="s">
        <v>243</v>
      </c>
      <c r="D40" s="1" t="s">
        <v>247</v>
      </c>
      <c r="E40" s="1" t="s">
        <v>248</v>
      </c>
      <c r="F40" s="1" t="s">
        <v>249</v>
      </c>
    </row>
    <row r="41" spans="1:6" x14ac:dyDescent="0.2">
      <c r="B41" s="1">
        <v>4.5</v>
      </c>
    </row>
    <row r="43" spans="1:6" x14ac:dyDescent="0.2">
      <c r="A43" s="4">
        <v>43745</v>
      </c>
      <c r="B43" s="1">
        <v>7</v>
      </c>
      <c r="C43" s="1" t="s">
        <v>243</v>
      </c>
      <c r="D43" s="1" t="s">
        <v>8</v>
      </c>
      <c r="E43" s="1" t="s">
        <v>224</v>
      </c>
      <c r="F43" s="1" t="s">
        <v>185</v>
      </c>
    </row>
    <row r="44" spans="1:6" x14ac:dyDescent="0.2">
      <c r="A44" s="4">
        <v>43745</v>
      </c>
      <c r="B44" s="1">
        <v>1</v>
      </c>
      <c r="C44" s="1" t="s">
        <v>243</v>
      </c>
      <c r="D44" s="1" t="s">
        <v>247</v>
      </c>
      <c r="E44" s="1" t="s">
        <v>250</v>
      </c>
      <c r="F44" s="1" t="s">
        <v>251</v>
      </c>
    </row>
    <row r="45" spans="1:6" x14ac:dyDescent="0.2">
      <c r="A45" s="4">
        <v>43746</v>
      </c>
      <c r="B45" s="1">
        <v>4</v>
      </c>
      <c r="C45" s="1" t="s">
        <v>243</v>
      </c>
      <c r="D45" s="1" t="s">
        <v>8</v>
      </c>
      <c r="E45" s="1" t="s">
        <v>225</v>
      </c>
      <c r="F45" s="1" t="s">
        <v>185</v>
      </c>
    </row>
    <row r="46" spans="1:6" x14ac:dyDescent="0.2">
      <c r="A46" s="4">
        <v>43747</v>
      </c>
      <c r="B46" s="1">
        <v>2</v>
      </c>
      <c r="C46" s="1" t="s">
        <v>243</v>
      </c>
      <c r="D46" s="1" t="s">
        <v>8</v>
      </c>
      <c r="E46" s="1" t="s">
        <v>225</v>
      </c>
      <c r="F46" s="1" t="s">
        <v>185</v>
      </c>
    </row>
    <row r="47" spans="1:6" x14ac:dyDescent="0.2">
      <c r="A47" s="4">
        <v>43747</v>
      </c>
      <c r="B47" s="1">
        <v>6</v>
      </c>
      <c r="C47" s="1" t="s">
        <v>243</v>
      </c>
      <c r="D47" s="1" t="s">
        <v>8</v>
      </c>
      <c r="E47" s="1" t="s">
        <v>224</v>
      </c>
      <c r="F47" s="1" t="s">
        <v>185</v>
      </c>
    </row>
    <row r="48" spans="1:6" x14ac:dyDescent="0.2">
      <c r="A48" s="4">
        <v>43748</v>
      </c>
      <c r="B48" s="1">
        <v>3</v>
      </c>
      <c r="C48" s="1" t="s">
        <v>243</v>
      </c>
      <c r="D48" s="1" t="s">
        <v>8</v>
      </c>
      <c r="E48" s="1" t="s">
        <v>205</v>
      </c>
      <c r="F48" s="1" t="s">
        <v>185</v>
      </c>
    </row>
    <row r="49" spans="1:6" x14ac:dyDescent="0.2">
      <c r="A49" s="4">
        <v>43748</v>
      </c>
      <c r="B49" s="1">
        <v>2</v>
      </c>
      <c r="C49" s="1" t="s">
        <v>243</v>
      </c>
      <c r="D49" s="1" t="s">
        <v>8</v>
      </c>
      <c r="E49" s="1" t="s">
        <v>213</v>
      </c>
      <c r="F49" s="1" t="s">
        <v>185</v>
      </c>
    </row>
    <row r="50" spans="1:6" x14ac:dyDescent="0.2">
      <c r="A50" s="4">
        <v>43748</v>
      </c>
      <c r="B50" s="1">
        <v>1</v>
      </c>
      <c r="C50" s="1" t="s">
        <v>243</v>
      </c>
      <c r="D50" s="1" t="s">
        <v>8</v>
      </c>
      <c r="E50" s="1" t="s">
        <v>228</v>
      </c>
      <c r="F50" s="1" t="s">
        <v>185</v>
      </c>
    </row>
    <row r="51" spans="1:6" x14ac:dyDescent="0.2">
      <c r="A51" s="4">
        <v>43749</v>
      </c>
      <c r="B51" s="1">
        <v>1</v>
      </c>
      <c r="C51" s="1" t="s">
        <v>243</v>
      </c>
      <c r="D51" s="1" t="s">
        <v>8</v>
      </c>
      <c r="E51" s="1" t="s">
        <v>225</v>
      </c>
      <c r="F51" s="1" t="s">
        <v>185</v>
      </c>
    </row>
    <row r="52" spans="1:6" x14ac:dyDescent="0.2">
      <c r="A52" s="4">
        <v>43749</v>
      </c>
      <c r="B52" s="1">
        <v>1</v>
      </c>
      <c r="C52" s="1" t="s">
        <v>243</v>
      </c>
      <c r="D52" s="1" t="s">
        <v>8</v>
      </c>
      <c r="E52" s="1" t="s">
        <v>224</v>
      </c>
      <c r="F52" s="1" t="s">
        <v>185</v>
      </c>
    </row>
    <row r="53" spans="1:6" x14ac:dyDescent="0.2">
      <c r="A53" s="4">
        <v>43749</v>
      </c>
      <c r="B53" s="1">
        <v>3</v>
      </c>
      <c r="C53" s="1" t="s">
        <v>243</v>
      </c>
      <c r="D53" s="1" t="s">
        <v>8</v>
      </c>
      <c r="E53" s="1" t="s">
        <v>207</v>
      </c>
      <c r="F53" s="1" t="s">
        <v>185</v>
      </c>
    </row>
    <row r="54" spans="1:6" x14ac:dyDescent="0.2">
      <c r="B54" s="1">
        <v>31</v>
      </c>
    </row>
    <row r="55" spans="1:6" x14ac:dyDescent="0.2">
      <c r="B55" s="1">
        <v>80</v>
      </c>
    </row>
    <row r="58" spans="1:6" x14ac:dyDescent="0.2">
      <c r="A58" s="4">
        <v>43837</v>
      </c>
      <c r="B58" s="1">
        <v>8</v>
      </c>
      <c r="C58" s="1" t="s">
        <v>243</v>
      </c>
      <c r="D58" s="1" t="s">
        <v>252</v>
      </c>
      <c r="E58" s="1" t="s">
        <v>253</v>
      </c>
      <c r="F58" s="1" t="s">
        <v>254</v>
      </c>
    </row>
    <row r="59" spans="1:6" x14ac:dyDescent="0.2">
      <c r="A59" s="4">
        <v>43840</v>
      </c>
      <c r="B59" s="1">
        <v>2</v>
      </c>
      <c r="C59" s="1" t="s">
        <v>243</v>
      </c>
      <c r="D59" s="1" t="s">
        <v>252</v>
      </c>
      <c r="E59" s="1" t="s">
        <v>253</v>
      </c>
      <c r="F59" s="1" t="s">
        <v>254</v>
      </c>
    </row>
    <row r="60" spans="1:6" x14ac:dyDescent="0.2">
      <c r="B60" s="1">
        <v>10</v>
      </c>
    </row>
    <row r="62" spans="1:6" x14ac:dyDescent="0.2">
      <c r="A62" s="4">
        <v>43598</v>
      </c>
      <c r="B62" s="1">
        <v>5.5</v>
      </c>
      <c r="C62" s="1" t="s">
        <v>243</v>
      </c>
      <c r="D62" s="1" t="s">
        <v>247</v>
      </c>
      <c r="E62" s="1" t="s">
        <v>255</v>
      </c>
      <c r="F62" s="1" t="s">
        <v>256</v>
      </c>
    </row>
    <row r="63" spans="1:6" x14ac:dyDescent="0.2">
      <c r="B63" s="1">
        <v>5.5</v>
      </c>
    </row>
    <row r="65" spans="1:6" x14ac:dyDescent="0.2">
      <c r="A65" s="4">
        <v>43670</v>
      </c>
      <c r="B65" s="1">
        <v>4</v>
      </c>
      <c r="C65" s="1" t="s">
        <v>243</v>
      </c>
      <c r="D65" s="1" t="s">
        <v>8</v>
      </c>
      <c r="E65" s="1" t="s">
        <v>235</v>
      </c>
      <c r="F65" s="1" t="s">
        <v>185</v>
      </c>
    </row>
    <row r="66" spans="1:6" x14ac:dyDescent="0.2">
      <c r="A66" s="4">
        <v>43670</v>
      </c>
      <c r="B66" s="1">
        <v>3</v>
      </c>
      <c r="C66" s="1" t="s">
        <v>243</v>
      </c>
      <c r="D66" s="1" t="s">
        <v>8</v>
      </c>
      <c r="E66" s="1" t="s">
        <v>233</v>
      </c>
      <c r="F66" s="1" t="s">
        <v>185</v>
      </c>
    </row>
    <row r="67" spans="1:6" x14ac:dyDescent="0.2">
      <c r="A67" s="4">
        <v>43670</v>
      </c>
      <c r="B67" s="1">
        <v>1</v>
      </c>
      <c r="C67" s="1" t="s">
        <v>243</v>
      </c>
      <c r="D67" s="1" t="s">
        <v>8</v>
      </c>
      <c r="E67" s="1" t="s">
        <v>234</v>
      </c>
      <c r="F67" s="1" t="s">
        <v>185</v>
      </c>
    </row>
    <row r="68" spans="1:6" x14ac:dyDescent="0.2">
      <c r="A68" s="4">
        <v>43671</v>
      </c>
      <c r="B68" s="1">
        <v>0.5</v>
      </c>
      <c r="C68" s="1" t="s">
        <v>243</v>
      </c>
      <c r="D68" s="1" t="s">
        <v>8</v>
      </c>
      <c r="E68" s="1" t="s">
        <v>229</v>
      </c>
      <c r="F68" s="1" t="s">
        <v>185</v>
      </c>
    </row>
    <row r="69" spans="1:6" x14ac:dyDescent="0.2">
      <c r="A69" s="4">
        <v>43671</v>
      </c>
      <c r="B69" s="1">
        <v>2.5</v>
      </c>
      <c r="C69" s="1" t="s">
        <v>243</v>
      </c>
      <c r="D69" s="1" t="s">
        <v>8</v>
      </c>
      <c r="E69" s="1" t="s">
        <v>230</v>
      </c>
      <c r="F69" s="1" t="s">
        <v>185</v>
      </c>
    </row>
    <row r="70" spans="1:6" x14ac:dyDescent="0.2">
      <c r="A70" s="4">
        <v>43671</v>
      </c>
      <c r="B70" s="1">
        <v>0.5</v>
      </c>
      <c r="C70" s="1" t="s">
        <v>243</v>
      </c>
      <c r="D70" s="1" t="s">
        <v>8</v>
      </c>
      <c r="E70" s="1" t="s">
        <v>231</v>
      </c>
      <c r="F70" s="1" t="s">
        <v>185</v>
      </c>
    </row>
    <row r="71" spans="1:6" x14ac:dyDescent="0.2">
      <c r="A71" s="4">
        <v>43671</v>
      </c>
      <c r="B71" s="1">
        <v>1</v>
      </c>
      <c r="C71" s="1" t="s">
        <v>243</v>
      </c>
      <c r="D71" s="1" t="s">
        <v>8</v>
      </c>
      <c r="E71" s="1" t="s">
        <v>232</v>
      </c>
      <c r="F71" s="1" t="s">
        <v>185</v>
      </c>
    </row>
    <row r="72" spans="1:6" x14ac:dyDescent="0.2">
      <c r="A72" s="4">
        <v>43671</v>
      </c>
      <c r="B72" s="1">
        <v>3</v>
      </c>
      <c r="C72" s="1" t="s">
        <v>243</v>
      </c>
      <c r="D72" s="1" t="s">
        <v>8</v>
      </c>
      <c r="E72" s="1" t="s">
        <v>237</v>
      </c>
      <c r="F72" s="1" t="s">
        <v>185</v>
      </c>
    </row>
    <row r="73" spans="1:6" x14ac:dyDescent="0.2">
      <c r="A73" s="4">
        <v>43671</v>
      </c>
      <c r="B73" s="1">
        <v>0.5</v>
      </c>
      <c r="C73" s="1" t="s">
        <v>243</v>
      </c>
      <c r="D73" s="1" t="s">
        <v>8</v>
      </c>
      <c r="E73" s="1" t="s">
        <v>236</v>
      </c>
      <c r="F73" s="1" t="s">
        <v>185</v>
      </c>
    </row>
    <row r="74" spans="1:6" x14ac:dyDescent="0.2">
      <c r="A74" s="4">
        <v>43672</v>
      </c>
      <c r="B74" s="1">
        <v>3</v>
      </c>
      <c r="C74" s="1" t="s">
        <v>243</v>
      </c>
      <c r="D74" s="1" t="s">
        <v>244</v>
      </c>
      <c r="E74" s="1" t="s">
        <v>245</v>
      </c>
      <c r="F74" s="1" t="s">
        <v>246</v>
      </c>
    </row>
    <row r="75" spans="1:6" x14ac:dyDescent="0.2">
      <c r="A75" s="4">
        <v>43672</v>
      </c>
      <c r="B75" s="1">
        <v>4</v>
      </c>
      <c r="C75" s="1" t="s">
        <v>243</v>
      </c>
      <c r="D75" s="1" t="s">
        <v>8</v>
      </c>
      <c r="E75" s="1" t="s">
        <v>201</v>
      </c>
      <c r="F75" s="1" t="s">
        <v>185</v>
      </c>
    </row>
    <row r="76" spans="1:6" x14ac:dyDescent="0.2">
      <c r="B76" s="1">
        <v>23</v>
      </c>
    </row>
    <row r="78" spans="1:6" x14ac:dyDescent="0.2">
      <c r="A78" s="4">
        <v>43675</v>
      </c>
      <c r="B78" s="1">
        <v>4</v>
      </c>
      <c r="C78" s="1" t="s">
        <v>243</v>
      </c>
      <c r="D78" s="1" t="s">
        <v>8</v>
      </c>
      <c r="E78" s="1" t="s">
        <v>187</v>
      </c>
      <c r="F78" s="1" t="s">
        <v>185</v>
      </c>
    </row>
    <row r="79" spans="1:6" x14ac:dyDescent="0.2">
      <c r="B79" s="1">
        <v>4</v>
      </c>
    </row>
    <row r="81" spans="1:6" x14ac:dyDescent="0.2">
      <c r="A81" s="4">
        <v>43689</v>
      </c>
      <c r="B81" s="1">
        <v>0.5</v>
      </c>
      <c r="C81" s="1" t="s">
        <v>243</v>
      </c>
      <c r="D81" s="1" t="s">
        <v>247</v>
      </c>
      <c r="E81" s="1" t="s">
        <v>248</v>
      </c>
      <c r="F81" s="1" t="s">
        <v>249</v>
      </c>
    </row>
    <row r="82" spans="1:6" x14ac:dyDescent="0.2">
      <c r="A82" s="4">
        <v>43690</v>
      </c>
      <c r="B82" s="1">
        <v>3</v>
      </c>
      <c r="C82" s="1" t="s">
        <v>243</v>
      </c>
      <c r="D82" s="1" t="s">
        <v>247</v>
      </c>
      <c r="E82" s="1" t="s">
        <v>248</v>
      </c>
      <c r="F82" s="1" t="s">
        <v>249</v>
      </c>
    </row>
    <row r="83" spans="1:6" x14ac:dyDescent="0.2">
      <c r="A83" s="4">
        <v>43690</v>
      </c>
      <c r="B83" s="1">
        <v>1.5</v>
      </c>
      <c r="C83" s="1" t="s">
        <v>243</v>
      </c>
      <c r="D83" s="1" t="s">
        <v>8</v>
      </c>
      <c r="E83" s="1" t="s">
        <v>215</v>
      </c>
      <c r="F83" s="1" t="s">
        <v>185</v>
      </c>
    </row>
    <row r="84" spans="1:6" x14ac:dyDescent="0.2">
      <c r="A84" s="4">
        <v>43691</v>
      </c>
      <c r="B84" s="1">
        <v>2.5</v>
      </c>
      <c r="C84" s="1" t="s">
        <v>243</v>
      </c>
      <c r="D84" s="1" t="s">
        <v>244</v>
      </c>
      <c r="E84" s="1" t="s">
        <v>245</v>
      </c>
      <c r="F84" s="1" t="s">
        <v>246</v>
      </c>
    </row>
    <row r="85" spans="1:6" x14ac:dyDescent="0.2">
      <c r="B85" s="1">
        <v>7.5</v>
      </c>
    </row>
    <row r="87" spans="1:6" x14ac:dyDescent="0.2">
      <c r="A87" s="4">
        <v>43696</v>
      </c>
      <c r="B87" s="1">
        <v>10</v>
      </c>
      <c r="C87" s="1" t="s">
        <v>243</v>
      </c>
      <c r="D87" s="1" t="s">
        <v>8</v>
      </c>
      <c r="E87" s="1" t="s">
        <v>193</v>
      </c>
      <c r="F87" s="1" t="s">
        <v>185</v>
      </c>
    </row>
    <row r="88" spans="1:6" x14ac:dyDescent="0.2">
      <c r="A88" s="4">
        <v>43697</v>
      </c>
      <c r="B88" s="1">
        <v>3</v>
      </c>
      <c r="C88" s="1" t="s">
        <v>243</v>
      </c>
      <c r="D88" s="1" t="s">
        <v>8</v>
      </c>
      <c r="E88" s="1" t="s">
        <v>191</v>
      </c>
      <c r="F88" s="1" t="s">
        <v>185</v>
      </c>
    </row>
    <row r="89" spans="1:6" x14ac:dyDescent="0.2">
      <c r="A89" s="4">
        <v>43697</v>
      </c>
      <c r="B89" s="1">
        <v>1</v>
      </c>
      <c r="C89" s="1" t="s">
        <v>243</v>
      </c>
      <c r="D89" s="1" t="s">
        <v>8</v>
      </c>
      <c r="E89" s="1" t="s">
        <v>189</v>
      </c>
      <c r="F89" s="1" t="s">
        <v>185</v>
      </c>
    </row>
    <row r="90" spans="1:6" x14ac:dyDescent="0.2">
      <c r="A90" s="4">
        <v>43697</v>
      </c>
      <c r="B90" s="1">
        <v>3</v>
      </c>
      <c r="C90" s="1" t="s">
        <v>243</v>
      </c>
      <c r="D90" s="1" t="s">
        <v>8</v>
      </c>
      <c r="E90" s="1" t="s">
        <v>188</v>
      </c>
      <c r="F90" s="1" t="s">
        <v>185</v>
      </c>
    </row>
    <row r="91" spans="1:6" x14ac:dyDescent="0.2">
      <c r="A91" s="4">
        <v>43697</v>
      </c>
      <c r="B91" s="1">
        <v>1</v>
      </c>
      <c r="C91" s="1" t="s">
        <v>243</v>
      </c>
      <c r="D91" s="1" t="s">
        <v>8</v>
      </c>
      <c r="E91" s="1" t="s">
        <v>190</v>
      </c>
      <c r="F91" s="1" t="s">
        <v>185</v>
      </c>
    </row>
    <row r="92" spans="1:6" x14ac:dyDescent="0.2">
      <c r="A92" s="4">
        <v>43698</v>
      </c>
      <c r="B92" s="1">
        <v>0.5</v>
      </c>
      <c r="C92" s="1" t="s">
        <v>243</v>
      </c>
      <c r="D92" s="1" t="s">
        <v>8</v>
      </c>
      <c r="E92" s="1" t="s">
        <v>196</v>
      </c>
      <c r="F92" s="1" t="s">
        <v>185</v>
      </c>
    </row>
    <row r="93" spans="1:6" x14ac:dyDescent="0.2">
      <c r="A93" s="4">
        <v>43698</v>
      </c>
      <c r="B93" s="1">
        <v>2.5</v>
      </c>
      <c r="C93" s="1" t="s">
        <v>243</v>
      </c>
      <c r="D93" s="1" t="s">
        <v>8</v>
      </c>
      <c r="E93" s="1" t="s">
        <v>195</v>
      </c>
      <c r="F93" s="1" t="s">
        <v>185</v>
      </c>
    </row>
    <row r="94" spans="1:6" x14ac:dyDescent="0.2">
      <c r="A94" s="4">
        <v>43698</v>
      </c>
      <c r="B94" s="1">
        <v>2.5</v>
      </c>
      <c r="C94" s="1" t="s">
        <v>243</v>
      </c>
      <c r="D94" s="1" t="s">
        <v>8</v>
      </c>
      <c r="E94" s="1" t="s">
        <v>194</v>
      </c>
      <c r="F94" s="1" t="s">
        <v>185</v>
      </c>
    </row>
    <row r="95" spans="1:6" x14ac:dyDescent="0.2">
      <c r="A95" s="4">
        <v>43698</v>
      </c>
      <c r="B95" s="1">
        <v>1</v>
      </c>
      <c r="C95" s="1" t="s">
        <v>243</v>
      </c>
      <c r="D95" s="1" t="s">
        <v>8</v>
      </c>
      <c r="E95" s="1" t="s">
        <v>186</v>
      </c>
      <c r="F95" s="1" t="s">
        <v>185</v>
      </c>
    </row>
    <row r="96" spans="1:6" x14ac:dyDescent="0.2">
      <c r="A96" s="4">
        <v>43698</v>
      </c>
      <c r="B96" s="1">
        <v>0.5</v>
      </c>
      <c r="C96" s="1" t="s">
        <v>243</v>
      </c>
      <c r="D96" s="1" t="s">
        <v>8</v>
      </c>
      <c r="E96" s="1" t="s">
        <v>184</v>
      </c>
      <c r="F96" s="1" t="s">
        <v>185</v>
      </c>
    </row>
    <row r="97" spans="1:6" x14ac:dyDescent="0.2">
      <c r="A97" s="4">
        <v>43698</v>
      </c>
      <c r="B97" s="1">
        <v>0.5</v>
      </c>
      <c r="C97" s="1" t="s">
        <v>243</v>
      </c>
      <c r="D97" s="1" t="s">
        <v>8</v>
      </c>
      <c r="E97" s="1" t="s">
        <v>197</v>
      </c>
      <c r="F97" s="1" t="s">
        <v>185</v>
      </c>
    </row>
    <row r="98" spans="1:6" x14ac:dyDescent="0.2">
      <c r="A98" s="4">
        <v>43698</v>
      </c>
      <c r="B98" s="1">
        <v>0.5</v>
      </c>
      <c r="C98" s="1" t="s">
        <v>243</v>
      </c>
      <c r="D98" s="1" t="s">
        <v>8</v>
      </c>
      <c r="E98" s="1" t="s">
        <v>198</v>
      </c>
      <c r="F98" s="1" t="s">
        <v>185</v>
      </c>
    </row>
    <row r="99" spans="1:6" x14ac:dyDescent="0.2">
      <c r="B99" s="1">
        <v>26</v>
      </c>
    </row>
    <row r="101" spans="1:6" x14ac:dyDescent="0.2">
      <c r="A101" s="4">
        <v>43711</v>
      </c>
      <c r="B101" s="1">
        <v>3</v>
      </c>
      <c r="C101" s="1" t="s">
        <v>243</v>
      </c>
      <c r="D101" s="1" t="s">
        <v>244</v>
      </c>
      <c r="E101" s="1" t="s">
        <v>245</v>
      </c>
      <c r="F101" s="1" t="s">
        <v>246</v>
      </c>
    </row>
    <row r="102" spans="1:6" x14ac:dyDescent="0.2">
      <c r="A102" s="4">
        <v>43711</v>
      </c>
      <c r="B102" s="1">
        <v>5</v>
      </c>
      <c r="C102" s="1" t="s">
        <v>243</v>
      </c>
      <c r="D102" s="1" t="s">
        <v>8</v>
      </c>
      <c r="E102" s="1" t="s">
        <v>226</v>
      </c>
      <c r="F102" s="1" t="s">
        <v>185</v>
      </c>
    </row>
    <row r="103" spans="1:6" x14ac:dyDescent="0.2">
      <c r="A103" s="4">
        <v>43712</v>
      </c>
      <c r="B103" s="1">
        <v>2</v>
      </c>
      <c r="C103" s="1" t="s">
        <v>243</v>
      </c>
      <c r="D103" s="1" t="s">
        <v>8</v>
      </c>
      <c r="E103" s="1" t="s">
        <v>222</v>
      </c>
      <c r="F103" s="1" t="s">
        <v>185</v>
      </c>
    </row>
    <row r="104" spans="1:6" x14ac:dyDescent="0.2">
      <c r="A104" s="4">
        <v>43712</v>
      </c>
      <c r="B104" s="1">
        <v>6</v>
      </c>
      <c r="C104" s="1" t="s">
        <v>243</v>
      </c>
      <c r="D104" s="1" t="s">
        <v>8</v>
      </c>
      <c r="E104" s="1" t="s">
        <v>203</v>
      </c>
      <c r="F104" s="1" t="s">
        <v>185</v>
      </c>
    </row>
    <row r="105" spans="1:6" x14ac:dyDescent="0.2">
      <c r="A105" s="4">
        <v>43713</v>
      </c>
      <c r="B105" s="1">
        <v>0.5</v>
      </c>
      <c r="C105" s="1" t="s">
        <v>243</v>
      </c>
      <c r="D105" s="1" t="s">
        <v>8</v>
      </c>
      <c r="E105" s="1" t="s">
        <v>203</v>
      </c>
      <c r="F105" s="1" t="s">
        <v>185</v>
      </c>
    </row>
    <row r="106" spans="1:6" x14ac:dyDescent="0.2">
      <c r="A106" s="4">
        <v>43713</v>
      </c>
      <c r="B106" s="1">
        <v>1.5</v>
      </c>
      <c r="C106" s="1" t="s">
        <v>243</v>
      </c>
      <c r="D106" s="1" t="s">
        <v>8</v>
      </c>
      <c r="E106" s="1" t="s">
        <v>220</v>
      </c>
      <c r="F106" s="1" t="s">
        <v>185</v>
      </c>
    </row>
    <row r="107" spans="1:6" x14ac:dyDescent="0.2">
      <c r="A107" s="4">
        <v>43713</v>
      </c>
      <c r="B107" s="1">
        <v>3</v>
      </c>
      <c r="C107" s="1" t="s">
        <v>243</v>
      </c>
      <c r="D107" s="1" t="s">
        <v>8</v>
      </c>
      <c r="E107" s="1" t="s">
        <v>221</v>
      </c>
      <c r="F107" s="1" t="s">
        <v>185</v>
      </c>
    </row>
    <row r="108" spans="1:6" x14ac:dyDescent="0.2">
      <c r="A108" s="4">
        <v>43713</v>
      </c>
      <c r="B108" s="1">
        <v>3</v>
      </c>
      <c r="C108" s="1" t="s">
        <v>243</v>
      </c>
      <c r="D108" s="1" t="s">
        <v>8</v>
      </c>
      <c r="E108" s="1" t="s">
        <v>222</v>
      </c>
      <c r="F108" s="1" t="s">
        <v>185</v>
      </c>
    </row>
    <row r="109" spans="1:6" x14ac:dyDescent="0.2">
      <c r="A109" s="4">
        <v>43714</v>
      </c>
      <c r="B109" s="1">
        <v>5</v>
      </c>
      <c r="C109" s="1" t="s">
        <v>243</v>
      </c>
      <c r="D109" s="1" t="s">
        <v>8</v>
      </c>
      <c r="E109" s="1" t="s">
        <v>202</v>
      </c>
      <c r="F109" s="1" t="s">
        <v>185</v>
      </c>
    </row>
    <row r="110" spans="1:6" x14ac:dyDescent="0.2">
      <c r="A110" s="4">
        <v>43714</v>
      </c>
      <c r="B110" s="1">
        <v>1</v>
      </c>
      <c r="C110" s="1" t="s">
        <v>243</v>
      </c>
      <c r="D110" s="1" t="s">
        <v>244</v>
      </c>
      <c r="E110" s="1" t="s">
        <v>245</v>
      </c>
      <c r="F110" s="1" t="s">
        <v>246</v>
      </c>
    </row>
    <row r="111" spans="1:6" x14ac:dyDescent="0.2">
      <c r="B111" s="1">
        <v>30</v>
      </c>
    </row>
    <row r="113" spans="1:6" x14ac:dyDescent="0.2">
      <c r="A113" s="4">
        <v>43717</v>
      </c>
      <c r="B113" s="1">
        <v>0.5</v>
      </c>
      <c r="C113" s="1" t="s">
        <v>243</v>
      </c>
      <c r="D113" s="1" t="s">
        <v>8</v>
      </c>
      <c r="E113" s="1" t="s">
        <v>225</v>
      </c>
      <c r="F113" s="1" t="s">
        <v>185</v>
      </c>
    </row>
    <row r="114" spans="1:6" x14ac:dyDescent="0.2">
      <c r="A114" s="4">
        <v>43717</v>
      </c>
      <c r="B114" s="1">
        <v>4.5</v>
      </c>
      <c r="C114" s="1" t="s">
        <v>243</v>
      </c>
      <c r="D114" s="1" t="s">
        <v>8</v>
      </c>
      <c r="E114" s="1" t="s">
        <v>214</v>
      </c>
      <c r="F114" s="1" t="s">
        <v>185</v>
      </c>
    </row>
    <row r="115" spans="1:6" x14ac:dyDescent="0.2">
      <c r="A115" s="4">
        <v>43718</v>
      </c>
      <c r="B115" s="1">
        <v>10</v>
      </c>
      <c r="C115" s="1" t="s">
        <v>243</v>
      </c>
      <c r="D115" s="1" t="s">
        <v>247</v>
      </c>
      <c r="E115" s="1" t="s">
        <v>257</v>
      </c>
      <c r="F115" s="1" t="s">
        <v>258</v>
      </c>
    </row>
    <row r="116" spans="1:6" x14ac:dyDescent="0.2">
      <c r="A116" s="4">
        <v>43719</v>
      </c>
      <c r="B116" s="1">
        <v>3</v>
      </c>
      <c r="C116" s="1" t="s">
        <v>243</v>
      </c>
      <c r="D116" s="1" t="s">
        <v>247</v>
      </c>
      <c r="E116" s="1" t="s">
        <v>257</v>
      </c>
      <c r="F116" s="1" t="s">
        <v>258</v>
      </c>
    </row>
    <row r="117" spans="1:6" x14ac:dyDescent="0.2">
      <c r="A117" s="4">
        <v>43719</v>
      </c>
      <c r="B117" s="1">
        <v>2</v>
      </c>
      <c r="C117" s="1" t="s">
        <v>243</v>
      </c>
      <c r="D117" s="1" t="s">
        <v>8</v>
      </c>
      <c r="E117" s="1" t="s">
        <v>212</v>
      </c>
      <c r="F117" s="1" t="s">
        <v>185</v>
      </c>
    </row>
    <row r="118" spans="1:6" x14ac:dyDescent="0.2">
      <c r="A118" s="4">
        <v>43719</v>
      </c>
      <c r="B118" s="1">
        <v>3</v>
      </c>
      <c r="C118" s="1" t="s">
        <v>243</v>
      </c>
      <c r="D118" s="1" t="s">
        <v>8</v>
      </c>
      <c r="E118" s="1" t="s">
        <v>199</v>
      </c>
      <c r="F118" s="1" t="s">
        <v>200</v>
      </c>
    </row>
    <row r="119" spans="1:6" x14ac:dyDescent="0.2">
      <c r="A119" s="4">
        <v>43720</v>
      </c>
      <c r="B119" s="1">
        <v>8</v>
      </c>
      <c r="C119" s="1" t="s">
        <v>243</v>
      </c>
      <c r="D119" s="1" t="s">
        <v>8</v>
      </c>
      <c r="E119" s="1" t="s">
        <v>224</v>
      </c>
      <c r="F119" s="1" t="s">
        <v>185</v>
      </c>
    </row>
    <row r="120" spans="1:6" x14ac:dyDescent="0.2">
      <c r="A120" s="4">
        <v>43721</v>
      </c>
      <c r="B120" s="1">
        <v>5</v>
      </c>
      <c r="C120" s="1" t="s">
        <v>243</v>
      </c>
      <c r="D120" s="1" t="s">
        <v>8</v>
      </c>
      <c r="E120" s="1" t="s">
        <v>224</v>
      </c>
      <c r="F120" s="1" t="s">
        <v>185</v>
      </c>
    </row>
    <row r="121" spans="1:6" x14ac:dyDescent="0.2">
      <c r="B121" s="1">
        <v>36</v>
      </c>
    </row>
    <row r="123" spans="1:6" x14ac:dyDescent="0.2">
      <c r="A123" s="4">
        <v>43745</v>
      </c>
      <c r="B123" s="1">
        <v>3</v>
      </c>
      <c r="C123" s="1" t="s">
        <v>243</v>
      </c>
      <c r="D123" s="1" t="s">
        <v>247</v>
      </c>
      <c r="E123" s="1" t="s">
        <v>250</v>
      </c>
      <c r="F123" s="1" t="s">
        <v>251</v>
      </c>
    </row>
    <row r="124" spans="1:6" x14ac:dyDescent="0.2">
      <c r="A124" s="4">
        <v>43745</v>
      </c>
      <c r="B124" s="1">
        <v>4</v>
      </c>
      <c r="C124" s="1" t="s">
        <v>243</v>
      </c>
      <c r="D124" s="1" t="s">
        <v>8</v>
      </c>
      <c r="E124" s="1" t="s">
        <v>224</v>
      </c>
      <c r="F124" s="1" t="s">
        <v>185</v>
      </c>
    </row>
    <row r="125" spans="1:6" x14ac:dyDescent="0.2">
      <c r="A125" s="4">
        <v>43746</v>
      </c>
      <c r="B125" s="1">
        <v>9</v>
      </c>
      <c r="C125" s="1" t="s">
        <v>243</v>
      </c>
      <c r="D125" s="1" t="s">
        <v>8</v>
      </c>
      <c r="E125" s="1" t="s">
        <v>225</v>
      </c>
      <c r="F125" s="1" t="s">
        <v>185</v>
      </c>
    </row>
    <row r="126" spans="1:6" x14ac:dyDescent="0.2">
      <c r="A126" s="4">
        <v>43747</v>
      </c>
      <c r="B126" s="1">
        <v>3</v>
      </c>
      <c r="C126" s="1" t="s">
        <v>243</v>
      </c>
      <c r="D126" s="1" t="s">
        <v>8</v>
      </c>
      <c r="E126" s="1" t="s">
        <v>225</v>
      </c>
      <c r="F126" s="1" t="s">
        <v>185</v>
      </c>
    </row>
    <row r="127" spans="1:6" x14ac:dyDescent="0.2">
      <c r="A127" s="4">
        <v>43747</v>
      </c>
      <c r="B127" s="1">
        <v>6</v>
      </c>
      <c r="C127" s="1" t="s">
        <v>243</v>
      </c>
      <c r="D127" s="1" t="s">
        <v>8</v>
      </c>
      <c r="E127" s="1" t="s">
        <v>224</v>
      </c>
      <c r="F127" s="1" t="s">
        <v>185</v>
      </c>
    </row>
    <row r="128" spans="1:6" x14ac:dyDescent="0.2">
      <c r="A128" s="4">
        <v>43748</v>
      </c>
      <c r="B128" s="1">
        <v>0.5</v>
      </c>
      <c r="C128" s="1" t="s">
        <v>243</v>
      </c>
      <c r="D128" s="1" t="s">
        <v>8</v>
      </c>
      <c r="E128" s="1" t="s">
        <v>208</v>
      </c>
      <c r="F128" s="1" t="s">
        <v>185</v>
      </c>
    </row>
    <row r="129" spans="1:6" x14ac:dyDescent="0.2">
      <c r="A129" s="4">
        <v>43748</v>
      </c>
      <c r="B129" s="1">
        <v>2</v>
      </c>
      <c r="C129" s="1" t="s">
        <v>243</v>
      </c>
      <c r="D129" s="1" t="s">
        <v>8</v>
      </c>
      <c r="E129" s="1" t="s">
        <v>213</v>
      </c>
      <c r="F129" s="1" t="s">
        <v>185</v>
      </c>
    </row>
    <row r="130" spans="1:6" x14ac:dyDescent="0.2">
      <c r="A130" s="4">
        <v>43748</v>
      </c>
      <c r="B130" s="1">
        <v>1</v>
      </c>
      <c r="C130" s="1" t="s">
        <v>243</v>
      </c>
      <c r="D130" s="1" t="s">
        <v>8</v>
      </c>
      <c r="E130" s="1" t="s">
        <v>228</v>
      </c>
      <c r="F130" s="1" t="s">
        <v>185</v>
      </c>
    </row>
    <row r="131" spans="1:6" x14ac:dyDescent="0.2">
      <c r="A131" s="4">
        <v>43748</v>
      </c>
      <c r="B131" s="1">
        <v>0.5</v>
      </c>
      <c r="C131" s="1" t="s">
        <v>243</v>
      </c>
      <c r="D131" s="1" t="s">
        <v>8</v>
      </c>
      <c r="E131" s="1" t="s">
        <v>211</v>
      </c>
      <c r="F131" s="1" t="s">
        <v>185</v>
      </c>
    </row>
    <row r="132" spans="1:6" x14ac:dyDescent="0.2">
      <c r="A132" s="4">
        <v>43748</v>
      </c>
      <c r="B132" s="1">
        <v>4</v>
      </c>
      <c r="C132" s="1" t="s">
        <v>243</v>
      </c>
      <c r="D132" s="1" t="s">
        <v>8</v>
      </c>
      <c r="E132" s="1" t="s">
        <v>205</v>
      </c>
      <c r="F132" s="1" t="s">
        <v>185</v>
      </c>
    </row>
    <row r="133" spans="1:6" x14ac:dyDescent="0.2">
      <c r="A133" s="4">
        <v>43749</v>
      </c>
      <c r="B133" s="1">
        <v>1</v>
      </c>
      <c r="C133" s="1" t="s">
        <v>243</v>
      </c>
      <c r="D133" s="1" t="s">
        <v>244</v>
      </c>
      <c r="E133" s="1" t="s">
        <v>245</v>
      </c>
      <c r="F133" s="1" t="s">
        <v>246</v>
      </c>
    </row>
    <row r="134" spans="1:6" x14ac:dyDescent="0.2">
      <c r="A134" s="4">
        <v>43749</v>
      </c>
      <c r="B134" s="1">
        <v>1.5</v>
      </c>
      <c r="C134" s="1" t="s">
        <v>243</v>
      </c>
      <c r="D134" s="1" t="s">
        <v>8</v>
      </c>
      <c r="E134" s="1" t="s">
        <v>224</v>
      </c>
      <c r="F134" s="1" t="s">
        <v>185</v>
      </c>
    </row>
    <row r="135" spans="1:6" x14ac:dyDescent="0.2">
      <c r="A135" s="4">
        <v>43749</v>
      </c>
      <c r="B135" s="1">
        <v>0.5</v>
      </c>
      <c r="C135" s="1" t="s">
        <v>243</v>
      </c>
      <c r="D135" s="1" t="s">
        <v>8</v>
      </c>
      <c r="E135" s="1" t="s">
        <v>218</v>
      </c>
      <c r="F135" s="1" t="s">
        <v>185</v>
      </c>
    </row>
    <row r="136" spans="1:6" x14ac:dyDescent="0.2">
      <c r="A136" s="4">
        <v>43749</v>
      </c>
      <c r="B136" s="1">
        <v>3</v>
      </c>
      <c r="C136" s="1" t="s">
        <v>243</v>
      </c>
      <c r="D136" s="1" t="s">
        <v>8</v>
      </c>
      <c r="E136" s="1" t="s">
        <v>207</v>
      </c>
      <c r="F136" s="1" t="s">
        <v>185</v>
      </c>
    </row>
    <row r="137" spans="1:6" x14ac:dyDescent="0.2">
      <c r="A137" s="4">
        <v>43749</v>
      </c>
      <c r="B137" s="1">
        <v>1</v>
      </c>
      <c r="C137" s="1" t="s">
        <v>243</v>
      </c>
      <c r="D137" s="1" t="s">
        <v>8</v>
      </c>
      <c r="E137" s="1" t="s">
        <v>225</v>
      </c>
      <c r="F137" s="1" t="s">
        <v>185</v>
      </c>
    </row>
    <row r="138" spans="1:6" x14ac:dyDescent="0.2">
      <c r="B138" s="1">
        <v>40</v>
      </c>
    </row>
    <row r="139" spans="1:6" x14ac:dyDescent="0.2">
      <c r="B139" s="1">
        <v>182</v>
      </c>
    </row>
    <row r="142" spans="1:6" x14ac:dyDescent="0.2">
      <c r="A142" s="4">
        <v>43599</v>
      </c>
      <c r="B142" s="1">
        <v>7.5</v>
      </c>
      <c r="C142" s="1" t="s">
        <v>243</v>
      </c>
      <c r="D142" s="1" t="s">
        <v>247</v>
      </c>
      <c r="E142" s="1" t="s">
        <v>259</v>
      </c>
      <c r="F142" s="1" t="s">
        <v>260</v>
      </c>
    </row>
    <row r="143" spans="1:6" x14ac:dyDescent="0.2">
      <c r="B143" s="1">
        <v>7.5</v>
      </c>
    </row>
    <row r="144" spans="1:6" x14ac:dyDescent="0.2">
      <c r="B144" s="1">
        <v>7.5</v>
      </c>
    </row>
    <row r="147" spans="1:6" x14ac:dyDescent="0.2">
      <c r="A147" s="4">
        <v>43921</v>
      </c>
      <c r="B147" s="1">
        <v>2.75</v>
      </c>
      <c r="C147" s="1" t="s">
        <v>243</v>
      </c>
      <c r="D147" s="1" t="s">
        <v>8</v>
      </c>
      <c r="E147" s="1" t="s">
        <v>48</v>
      </c>
      <c r="F147" s="1" t="s">
        <v>28</v>
      </c>
    </row>
    <row r="148" spans="1:6" x14ac:dyDescent="0.2">
      <c r="A148" s="4">
        <v>43921</v>
      </c>
      <c r="B148" s="1">
        <v>0.25</v>
      </c>
      <c r="C148" s="1" t="s">
        <v>243</v>
      </c>
      <c r="D148" s="1" t="s">
        <v>8</v>
      </c>
      <c r="E148" s="1" t="s">
        <v>54</v>
      </c>
      <c r="F148" s="1" t="s">
        <v>28</v>
      </c>
    </row>
    <row r="149" spans="1:6" x14ac:dyDescent="0.2">
      <c r="A149" s="4">
        <v>43921</v>
      </c>
      <c r="B149" s="1">
        <v>0.25</v>
      </c>
      <c r="C149" s="1" t="s">
        <v>243</v>
      </c>
      <c r="D149" s="1" t="s">
        <v>8</v>
      </c>
      <c r="E149" s="1" t="s">
        <v>55</v>
      </c>
      <c r="F149" s="1" t="s">
        <v>28</v>
      </c>
    </row>
    <row r="150" spans="1:6" x14ac:dyDescent="0.2">
      <c r="A150" s="4">
        <v>43921</v>
      </c>
      <c r="B150" s="1">
        <v>0.5</v>
      </c>
      <c r="C150" s="1" t="s">
        <v>243</v>
      </c>
      <c r="D150" s="1" t="s">
        <v>8</v>
      </c>
      <c r="E150" s="1" t="s">
        <v>49</v>
      </c>
      <c r="F150" s="1" t="s">
        <v>28</v>
      </c>
    </row>
    <row r="151" spans="1:6" x14ac:dyDescent="0.2">
      <c r="A151" s="4">
        <v>43921</v>
      </c>
      <c r="B151" s="1">
        <v>0.5</v>
      </c>
      <c r="C151" s="1" t="s">
        <v>243</v>
      </c>
      <c r="D151" s="1" t="s">
        <v>8</v>
      </c>
      <c r="E151" s="1" t="s">
        <v>50</v>
      </c>
      <c r="F151" s="1" t="s">
        <v>28</v>
      </c>
    </row>
    <row r="152" spans="1:6" x14ac:dyDescent="0.2">
      <c r="A152" s="4">
        <v>43922</v>
      </c>
      <c r="B152" s="1">
        <v>0.5</v>
      </c>
      <c r="C152" s="1" t="s">
        <v>243</v>
      </c>
      <c r="D152" s="1" t="s">
        <v>8</v>
      </c>
      <c r="E152" s="1" t="s">
        <v>43</v>
      </c>
      <c r="F152" s="1" t="s">
        <v>28</v>
      </c>
    </row>
    <row r="153" spans="1:6" x14ac:dyDescent="0.2">
      <c r="A153" s="4">
        <v>43922</v>
      </c>
      <c r="B153" s="1">
        <v>0.5</v>
      </c>
      <c r="C153" s="1" t="s">
        <v>243</v>
      </c>
      <c r="D153" s="1" t="s">
        <v>8</v>
      </c>
      <c r="E153" s="1" t="s">
        <v>63</v>
      </c>
      <c r="F153" s="1" t="s">
        <v>28</v>
      </c>
    </row>
    <row r="154" spans="1:6" x14ac:dyDescent="0.2">
      <c r="A154" s="4">
        <v>43922</v>
      </c>
      <c r="B154" s="1">
        <v>1.5</v>
      </c>
      <c r="C154" s="1" t="s">
        <v>243</v>
      </c>
      <c r="D154" s="1" t="s">
        <v>8</v>
      </c>
      <c r="E154" s="1" t="s">
        <v>51</v>
      </c>
      <c r="F154" s="1" t="s">
        <v>28</v>
      </c>
    </row>
    <row r="155" spans="1:6" x14ac:dyDescent="0.2">
      <c r="A155" s="4">
        <v>43922</v>
      </c>
      <c r="B155" s="1">
        <v>0.5</v>
      </c>
      <c r="C155" s="1" t="s">
        <v>243</v>
      </c>
      <c r="D155" s="1" t="s">
        <v>8</v>
      </c>
      <c r="E155" s="1" t="s">
        <v>47</v>
      </c>
      <c r="F155" s="1" t="s">
        <v>28</v>
      </c>
    </row>
    <row r="156" spans="1:6" x14ac:dyDescent="0.2">
      <c r="A156" s="4">
        <v>43922</v>
      </c>
      <c r="B156" s="1">
        <v>1</v>
      </c>
      <c r="C156" s="1" t="s">
        <v>243</v>
      </c>
      <c r="D156" s="1" t="s">
        <v>8</v>
      </c>
      <c r="E156" s="1" t="s">
        <v>57</v>
      </c>
      <c r="F156" s="1" t="s">
        <v>28</v>
      </c>
    </row>
    <row r="157" spans="1:6" x14ac:dyDescent="0.2">
      <c r="A157" s="4">
        <v>43922</v>
      </c>
      <c r="B157" s="1">
        <v>1</v>
      </c>
      <c r="C157" s="1" t="s">
        <v>243</v>
      </c>
      <c r="D157" s="1" t="s">
        <v>8</v>
      </c>
      <c r="E157" s="1" t="s">
        <v>61</v>
      </c>
      <c r="F157" s="1" t="s">
        <v>28</v>
      </c>
    </row>
    <row r="158" spans="1:6" x14ac:dyDescent="0.2">
      <c r="A158" s="4">
        <v>43922</v>
      </c>
      <c r="B158" s="1">
        <v>0.75</v>
      </c>
      <c r="C158" s="1" t="s">
        <v>243</v>
      </c>
      <c r="D158" s="1" t="s">
        <v>8</v>
      </c>
      <c r="E158" s="1" t="s">
        <v>45</v>
      </c>
      <c r="F158" s="1" t="s">
        <v>28</v>
      </c>
    </row>
    <row r="159" spans="1:6" x14ac:dyDescent="0.2">
      <c r="A159" s="4">
        <v>43922</v>
      </c>
      <c r="B159" s="1">
        <v>1.75</v>
      </c>
      <c r="C159" s="1" t="s">
        <v>243</v>
      </c>
      <c r="D159" s="1" t="s">
        <v>8</v>
      </c>
      <c r="E159" s="1" t="s">
        <v>46</v>
      </c>
      <c r="F159" s="1" t="s">
        <v>28</v>
      </c>
    </row>
    <row r="160" spans="1:6" x14ac:dyDescent="0.2">
      <c r="A160" s="4">
        <v>43922</v>
      </c>
      <c r="B160" s="1">
        <v>0.5</v>
      </c>
      <c r="C160" s="1" t="s">
        <v>243</v>
      </c>
      <c r="D160" s="1" t="s">
        <v>8</v>
      </c>
      <c r="E160" s="1" t="s">
        <v>44</v>
      </c>
      <c r="F160" s="1" t="s">
        <v>28</v>
      </c>
    </row>
    <row r="161" spans="1:6" x14ac:dyDescent="0.2">
      <c r="A161" s="4">
        <v>43923</v>
      </c>
      <c r="B161" s="1">
        <v>4</v>
      </c>
      <c r="C161" s="1" t="s">
        <v>243</v>
      </c>
      <c r="D161" s="1" t="s">
        <v>8</v>
      </c>
      <c r="E161" s="1" t="s">
        <v>59</v>
      </c>
      <c r="F161" s="1" t="s">
        <v>28</v>
      </c>
    </row>
    <row r="162" spans="1:6" x14ac:dyDescent="0.2">
      <c r="A162" s="4">
        <v>43923</v>
      </c>
      <c r="B162" s="1">
        <v>1.25</v>
      </c>
      <c r="C162" s="1" t="s">
        <v>243</v>
      </c>
      <c r="D162" s="1" t="s">
        <v>8</v>
      </c>
      <c r="E162" s="1" t="s">
        <v>58</v>
      </c>
      <c r="F162" s="1" t="s">
        <v>28</v>
      </c>
    </row>
    <row r="163" spans="1:6" x14ac:dyDescent="0.2">
      <c r="A163" s="4">
        <v>43923</v>
      </c>
      <c r="B163" s="1">
        <v>1.75</v>
      </c>
      <c r="C163" s="1" t="s">
        <v>243</v>
      </c>
      <c r="D163" s="1" t="s">
        <v>8</v>
      </c>
      <c r="E163" s="1" t="s">
        <v>62</v>
      </c>
      <c r="F163" s="1" t="s">
        <v>28</v>
      </c>
    </row>
    <row r="164" spans="1:6" x14ac:dyDescent="0.2">
      <c r="B164" s="1">
        <v>19.25</v>
      </c>
    </row>
    <row r="166" spans="1:6" x14ac:dyDescent="0.2">
      <c r="A166" s="4">
        <v>43720</v>
      </c>
      <c r="B166" s="1">
        <v>8</v>
      </c>
      <c r="C166" s="1" t="s">
        <v>243</v>
      </c>
      <c r="D166" s="1" t="s">
        <v>8</v>
      </c>
      <c r="E166" s="1" t="s">
        <v>224</v>
      </c>
      <c r="F166" s="1" t="s">
        <v>185</v>
      </c>
    </row>
    <row r="167" spans="1:6" x14ac:dyDescent="0.2">
      <c r="B167" s="1">
        <v>8</v>
      </c>
    </row>
    <row r="168" spans="1:6" x14ac:dyDescent="0.2">
      <c r="B168" s="1">
        <v>27.25</v>
      </c>
    </row>
    <row r="171" spans="1:6" x14ac:dyDescent="0.2">
      <c r="A171" s="4">
        <v>43598</v>
      </c>
      <c r="B171" s="1">
        <v>6.5</v>
      </c>
      <c r="C171" s="1" t="s">
        <v>243</v>
      </c>
      <c r="D171" s="1" t="s">
        <v>247</v>
      </c>
      <c r="E171" s="1" t="s">
        <v>255</v>
      </c>
      <c r="F171" s="1" t="s">
        <v>256</v>
      </c>
    </row>
    <row r="172" spans="1:6" x14ac:dyDescent="0.2">
      <c r="B172" s="1">
        <v>6.5</v>
      </c>
    </row>
    <row r="173" spans="1:6" x14ac:dyDescent="0.2">
      <c r="B173" s="1">
        <v>6.5</v>
      </c>
    </row>
    <row r="176" spans="1:6" x14ac:dyDescent="0.2">
      <c r="A176" s="4">
        <v>43717</v>
      </c>
      <c r="B176" s="1">
        <v>4.5</v>
      </c>
      <c r="C176" s="1" t="s">
        <v>243</v>
      </c>
      <c r="D176" s="1" t="s">
        <v>8</v>
      </c>
      <c r="E176" s="1" t="s">
        <v>214</v>
      </c>
      <c r="F176" s="1" t="s">
        <v>185</v>
      </c>
    </row>
    <row r="177" spans="1:6" x14ac:dyDescent="0.2">
      <c r="A177" s="4">
        <v>43717</v>
      </c>
      <c r="B177" s="1">
        <v>0.5</v>
      </c>
      <c r="C177" s="1" t="s">
        <v>243</v>
      </c>
      <c r="D177" s="1" t="s">
        <v>8</v>
      </c>
      <c r="E177" s="1" t="s">
        <v>225</v>
      </c>
      <c r="F177" s="1" t="s">
        <v>185</v>
      </c>
    </row>
    <row r="178" spans="1:6" x14ac:dyDescent="0.2">
      <c r="B178" s="1">
        <v>5</v>
      </c>
    </row>
    <row r="179" spans="1:6" x14ac:dyDescent="0.2">
      <c r="B179" s="1">
        <v>5</v>
      </c>
    </row>
    <row r="182" spans="1:6" x14ac:dyDescent="0.2">
      <c r="A182" s="4">
        <v>43585</v>
      </c>
      <c r="B182" s="1">
        <v>5</v>
      </c>
      <c r="C182" s="1" t="s">
        <v>243</v>
      </c>
      <c r="D182" s="1" t="s">
        <v>247</v>
      </c>
      <c r="E182" s="1" t="s">
        <v>248</v>
      </c>
      <c r="F182" s="1" t="s">
        <v>249</v>
      </c>
    </row>
    <row r="183" spans="1:6" x14ac:dyDescent="0.2">
      <c r="B183" s="1">
        <v>5</v>
      </c>
    </row>
    <row r="184" spans="1:6" x14ac:dyDescent="0.2">
      <c r="B184" s="1">
        <v>5</v>
      </c>
    </row>
    <row r="185" spans="1:6" x14ac:dyDescent="0.2">
      <c r="B185" s="1">
        <v>313.25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vpr</vt:lpstr>
      <vt:lpstr>temps</vt:lpstr>
    </vt:vector>
  </TitlesOfParts>
  <Company>VEODIS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ROUSTAN Muriel</dc:creator>
  <cp:lastModifiedBy>Daniel</cp:lastModifiedBy>
  <dcterms:created xsi:type="dcterms:W3CDTF">2020-07-01T08:24:57Z</dcterms:created>
  <dcterms:modified xsi:type="dcterms:W3CDTF">2020-07-06T10:08:22Z</dcterms:modified>
</cp:coreProperties>
</file>